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tabRatio="921" firstSheet="67" activeTab="68"/>
  </bookViews>
  <sheets>
    <sheet name="主席团成员" sheetId="12" r:id="rId1"/>
    <sheet name="综合事务部" sheetId="20" r:id="rId2"/>
    <sheet name="素质拓展部" sheetId="21" r:id="rId3"/>
    <sheet name="青年领航部" sheetId="22" r:id="rId4"/>
    <sheet name="全媒体" sheetId="23" r:id="rId5"/>
    <sheet name="社团指导中心" sheetId="24" r:id="rId6"/>
    <sheet name="健美操名单" sheetId="1" r:id="rId7"/>
    <sheet name="礼仪比赛名单" sheetId="2" r:id="rId8"/>
    <sheet name="运动会志愿者" sheetId="76" r:id="rId9"/>
    <sheet name="运动员获奖名单" sheetId="77" r:id="rId10"/>
    <sheet name="运动员未获奖名单" sheetId="78" r:id="rId11"/>
    <sheet name="运动会训练负责人名单" sheetId="79" r:id="rId12"/>
    <sheet name="2025年山东理工大学秋季运动会计算机学院方队名单" sheetId="5" r:id="rId13"/>
    <sheet name="6月30号高数考研模拟监考志愿者" sheetId="3" r:id="rId14"/>
    <sheet name="4月28号高数考研模拟监考志愿者" sheetId="4" r:id="rId15"/>
    <sheet name="计算机学院“超级码力，程就精彩人生”活动" sheetId="6" r:id="rId16"/>
    <sheet name="计算机学院“诗韵风华，词彰盛世”活动" sheetId="7" r:id="rId17"/>
    <sheet name="计算机学院“粽香墨韵，端午书怀”活动" sheetId="8" r:id="rId18"/>
    <sheet name="计算机学院”写给毕业后自己的一封信”活动" sheetId="9" r:id="rId19"/>
    <sheet name="2025年计算机学院暑假社会实践方案设计大赛" sheetId="10" r:id="rId20"/>
    <sheet name="计算机学院“粽叶飘香，笔绘创意”活动" sheetId="11" r:id="rId21"/>
    <sheet name="计算机学院“慢生活，在快节奏中寻找宁静和平衡”征文活动" sheetId="13" r:id="rId22"/>
    <sheet name="安全星推官活动获奖名单" sheetId="14" r:id="rId23"/>
    <sheet name="计算机学院“古韵新生，传承传统文化”征文比赛获奖名单" sheetId="15" r:id="rId24"/>
    <sheet name="计算机学院“墨香留痕·创意书签”书签活动获奖名单" sheetId="16" r:id="rId25"/>
    <sheet name="4月18号三教考场布置志愿者" sheetId="17" r:id="rId26"/>
    <sheet name="卫生考务志愿者" sheetId="18" r:id="rId27"/>
    <sheet name="“代码之韵，光影未来”视效编程大赛获奖名单" sheetId="25" r:id="rId28"/>
    <sheet name="“粽情粽意，品味端午”摄影图文活动获奖名单" sheetId="26" r:id="rId29"/>
    <sheet name="“智启算法，码动未来” 活动获奖名单" sheetId="27" r:id="rId30"/>
    <sheet name="山东理工大学第十七届ACM程序设计大赛" sheetId="29" r:id="rId31"/>
    <sheet name="计算机学院第七届ACM知识挑战赛" sheetId="30" r:id="rId32"/>
    <sheet name="ACM集训队2025暑假选拔赛" sheetId="31" r:id="rId33"/>
    <sheet name="机器人流程自动化知识答题竞赛（普通）获奖名单" sheetId="28" r:id="rId34"/>
    <sheet name="机器人流程自动化知识答题竞赛获奖名单" sheetId="32" r:id="rId35"/>
    <sheet name="计算机学院RPA知识答题竞赛获奖名单" sheetId="33" r:id="rId36"/>
    <sheet name="捏塑大师赛获奖名单" sheetId="34" r:id="rId37"/>
    <sheet name="“芳菲人间”动漫剪辑大赛" sheetId="35" r:id="rId38"/>
    <sheet name="计算机科学与技术学院“棋韵争锋，弈鸣惊人”棋类争霸赛" sheetId="36" r:id="rId39"/>
    <sheet name="计算机学院“弈林争锋，棋韵和鸣”棋类争霸赛" sheetId="40" r:id="rId40"/>
    <sheet name="计算机学院“执子舞长空，步步皆谋篇”棋类争霸赛" sheetId="41" r:id="rId41"/>
    <sheet name="第十届“我与春天有个约会”摄影大赛获奖名单" sheetId="37" r:id="rId42"/>
    <sheet name="计算机学院“我的编程学习之路”分享大赛获奖名单" sheetId="38" r:id="rId43"/>
    <sheet name="物联网知识竞赛获奖名单" sheetId="39" r:id="rId44"/>
    <sheet name="ACM协会任职综测加分表" sheetId="43" r:id="rId45"/>
    <sheet name="&quot;青春留声&quot;撰写独家宣言" sheetId="45" r:id="rId46"/>
    <sheet name="“夏日正好”创意摄影大赛" sheetId="46" r:id="rId47"/>
    <sheet name="计算机学院PC知识竞赛" sheetId="47" r:id="rId48"/>
    <sheet name="第六届速录打字竞赛" sheetId="48" r:id="rId49"/>
    <sheet name="计算机学院网页设计大赛" sheetId="49" r:id="rId50"/>
    <sheet name="“智能家居&quot;创新创想大赛" sheetId="50" r:id="rId51"/>
    <sheet name="2025年社团文化节物联网协会图文设计大赛" sheetId="51" r:id="rId52"/>
    <sheet name="物联网协会单片机知识竞赛" sheetId="52" r:id="rId53"/>
    <sheet name="物联网知识竞赛获奖名单 " sheetId="42" r:id="rId54"/>
    <sheet name="c-art动漫协会任职综测加分表" sheetId="53" r:id="rId55"/>
    <sheet name="大学生DV摄影联盟任职综测加分表" sheetId="54" r:id="rId56"/>
    <sheet name="计算机协会任职综测加分表" sheetId="55" r:id="rId57"/>
    <sheet name="数字机器人协会任职综测加分表" sheetId="56" r:id="rId58"/>
    <sheet name="物联网协会任职综测加分表 " sheetId="57" r:id="rId59"/>
    <sheet name="小水滴公益联盟协会任职综测加分表 " sheetId="58" r:id="rId60"/>
    <sheet name="“粽情文字，端阳寄意”征文活动获奖情况" sheetId="59" r:id="rId61"/>
    <sheet name="6.24消防演练志愿者" sheetId="60" r:id="rId62"/>
    <sheet name="心途闯关·能量球总动员获奖名单" sheetId="61" r:id="rId63"/>
    <sheet name="acm开幕式主持 " sheetId="62" r:id="rId64"/>
    <sheet name="毕业典礼礼仪 " sheetId="63" r:id="rId65"/>
    <sheet name="礼仪队培训 " sheetId="64" r:id="rId66"/>
    <sheet name="主持团培训 " sheetId="65" r:id="rId67"/>
    <sheet name="3月26日科创讲座志愿者 " sheetId="66" r:id="rId68"/>
    <sheet name="学分汇总" sheetId="67" r:id="rId69"/>
    <sheet name="计算机学院国家安全作品征集大赛 " sheetId="68" r:id="rId70"/>
    <sheet name="第十一届山东理工大学大学生创新大赛作品汇总排序表（互联网+大赛" sheetId="69" r:id="rId71"/>
    <sheet name="积家村，科技馆志愿服务活动 " sheetId="70" r:id="rId72"/>
    <sheet name="蓝桥杯国赛志愿者" sheetId="71" r:id="rId73"/>
    <sheet name="蓝桥杯省赛志愿者" sheetId="72" r:id="rId74"/>
    <sheet name="手写毕业祝福活动获奖" sheetId="73" r:id="rId75"/>
    <sheet name="班级抖音投稿中稿" sheetId="74" r:id="rId76"/>
    <sheet name="其他人员新闻中稿" sheetId="75" r:id="rId77"/>
    <sheet name="宿舍卫生成绩汇总  " sheetId="80" r:id="rId78"/>
    <sheet name="宿舍奖励加分汇总" sheetId="81" r:id="rId79"/>
    <sheet name="宿舍熄灯表格" sheetId="82" r:id="rId80"/>
    <sheet name="宿舍违纪" sheetId="83" r:id="rId81"/>
    <sheet name="计算机学院“变废为宝，创意无限”废物利用创意活动" sheetId="84" r:id="rId82"/>
    <sheet name="计算机学院“劳动之美,影像纪实”主题摄影活动" sheetId="85" r:id="rId83"/>
    <sheet name="计算机学院“我与我的自律瞬间”摄影活动" sheetId="86" r:id="rId84"/>
    <sheet name="计算机学院“寓你同行，宿舍安全”手抄报活动" sheetId="87" r:id="rId85"/>
    <sheet name="安弈棋社任职综测加分表 " sheetId="88" r:id="rId86"/>
    <sheet name="大学生创新创业训练计划项目" sheetId="89" r:id="rId87"/>
    <sheet name="全媒体新闻工作量" sheetId="90" r:id="rId88"/>
    <sheet name="全媒体新媒体工作" sheetId="91" r:id="rId89"/>
    <sheet name="全媒体影像工作" sheetId="92" r:id="rId90"/>
    <sheet name="全媒体宣传工作" sheetId="93" r:id="rId91"/>
    <sheet name="6.21毕业照志愿者" sheetId="94" r:id="rId92"/>
  </sheets>
  <definedNames>
    <definedName name="_xlnm._FilterDatabase" localSheetId="8" hidden="1">运动会志愿者!$A$1:$B$121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<sst xmlns="http://schemas.openxmlformats.org/spreadsheetml/2006/main" count="18499" uniqueCount="5936">
  <si>
    <t>主席团成员</t>
  </si>
  <si>
    <t>姓名</t>
  </si>
  <si>
    <t>基础分值</t>
  </si>
  <si>
    <t>最终加分</t>
  </si>
  <si>
    <t>王一凡</t>
  </si>
  <si>
    <t>邢以松</t>
  </si>
  <si>
    <t>张曦源</t>
  </si>
  <si>
    <t>荣梓翔</t>
  </si>
  <si>
    <t>崔今金</t>
  </si>
  <si>
    <t>王利生</t>
  </si>
  <si>
    <t>综合事务部</t>
  </si>
  <si>
    <t>工作方向</t>
  </si>
  <si>
    <t>备注</t>
  </si>
  <si>
    <t>浮动比例</t>
  </si>
  <si>
    <t>加分</t>
  </si>
  <si>
    <t>秘书处</t>
  </si>
  <si>
    <t>宫文萱</t>
  </si>
  <si>
    <t>负责人</t>
  </si>
  <si>
    <t>刘晓丹</t>
  </si>
  <si>
    <t>常驻志愿者</t>
  </si>
  <si>
    <t>李宇涵</t>
  </si>
  <si>
    <t>梁忠赫</t>
  </si>
  <si>
    <t>王建轩</t>
  </si>
  <si>
    <t>潘浩雨</t>
  </si>
  <si>
    <t>张静宜</t>
  </si>
  <si>
    <t>王怡飞</t>
  </si>
  <si>
    <t>王浩琳</t>
  </si>
  <si>
    <t>赵旭华</t>
  </si>
  <si>
    <t>唐浩轩</t>
  </si>
  <si>
    <t>学生服务工作</t>
  </si>
  <si>
    <t>姜佑炜</t>
  </si>
  <si>
    <t>郭耘汝</t>
  </si>
  <si>
    <t>宋佳恬</t>
  </si>
  <si>
    <t>徐家强</t>
  </si>
  <si>
    <t>张文彬</t>
  </si>
  <si>
    <t>徐慧金</t>
  </si>
  <si>
    <t>石培岩</t>
  </si>
  <si>
    <t>刘雨佳</t>
  </si>
  <si>
    <t>武昊文</t>
  </si>
  <si>
    <t>周广宇</t>
  </si>
  <si>
    <t>心理工作</t>
  </si>
  <si>
    <t>郭瀚文</t>
  </si>
  <si>
    <t>荆一帆</t>
  </si>
  <si>
    <t>杨闻朝</t>
  </si>
  <si>
    <t>李志洋</t>
  </si>
  <si>
    <t>张晓妍</t>
  </si>
  <si>
    <t>牛明慧</t>
  </si>
  <si>
    <t>杨晓语</t>
  </si>
  <si>
    <t>崔璇</t>
  </si>
  <si>
    <t>自律工作</t>
  </si>
  <si>
    <t>李浩斐</t>
  </si>
  <si>
    <t>李雨佳</t>
  </si>
  <si>
    <t>优秀志愿者</t>
  </si>
  <si>
    <t>刘晨晨</t>
  </si>
  <si>
    <t>周渝杰</t>
  </si>
  <si>
    <t>李一名</t>
  </si>
  <si>
    <t>李永杰</t>
  </si>
  <si>
    <t>时宏皓</t>
  </si>
  <si>
    <t>范广兴</t>
  </si>
  <si>
    <t>马天宇</t>
  </si>
  <si>
    <t>宋润琪</t>
  </si>
  <si>
    <t>齐妙</t>
  </si>
  <si>
    <t>王竣凯</t>
  </si>
  <si>
    <t>素质拓展部</t>
  </si>
  <si>
    <t>学习工作</t>
  </si>
  <si>
    <t>雒展义</t>
  </si>
  <si>
    <t>肖铜</t>
  </si>
  <si>
    <t>徐嘉强</t>
  </si>
  <si>
    <t>孙润雪</t>
  </si>
  <si>
    <t>张倩男</t>
  </si>
  <si>
    <t>周淑云</t>
  </si>
  <si>
    <t>孔庆良</t>
  </si>
  <si>
    <t>王继钢</t>
  </si>
  <si>
    <t>姚一鸣</t>
  </si>
  <si>
    <t>徐嘉旺</t>
  </si>
  <si>
    <t>孟官树</t>
  </si>
  <si>
    <t>党团工作</t>
  </si>
  <si>
    <t>李雅欣</t>
  </si>
  <si>
    <t>王思宇</t>
  </si>
  <si>
    <t>仉嘉怡</t>
  </si>
  <si>
    <t>刘文强</t>
  </si>
  <si>
    <t>李静茹</t>
  </si>
  <si>
    <t>高梓轩</t>
  </si>
  <si>
    <t>戴仪萱</t>
  </si>
  <si>
    <t>柳昊雯</t>
  </si>
  <si>
    <t>李雨轩</t>
  </si>
  <si>
    <t>韩泽航</t>
  </si>
  <si>
    <t>刘嫣</t>
  </si>
  <si>
    <t>文艺方向</t>
  </si>
  <si>
    <t>高馨悦</t>
  </si>
  <si>
    <t>陈国文</t>
  </si>
  <si>
    <t>李长瑞</t>
  </si>
  <si>
    <t>焦韵齐</t>
  </si>
  <si>
    <t>崔啸宇</t>
  </si>
  <si>
    <t>马艺晗</t>
  </si>
  <si>
    <t>武天睿</t>
  </si>
  <si>
    <t>吴鑫蕊</t>
  </si>
  <si>
    <t>肖佳颖</t>
  </si>
  <si>
    <t>侯雨涵</t>
  </si>
  <si>
    <t>王奕颖</t>
  </si>
  <si>
    <t>马路延</t>
  </si>
  <si>
    <t>体育工作</t>
  </si>
  <si>
    <t>赵英卓</t>
  </si>
  <si>
    <t>豆庆梁</t>
  </si>
  <si>
    <t>郭立杰</t>
  </si>
  <si>
    <t>由德方</t>
  </si>
  <si>
    <t>宋明浩</t>
  </si>
  <si>
    <t>吴超</t>
  </si>
  <si>
    <t>时宏浩</t>
  </si>
  <si>
    <t>娄焕海</t>
  </si>
  <si>
    <t>宋增烁</t>
  </si>
  <si>
    <t>张恬宁</t>
  </si>
  <si>
    <t>郝文杰</t>
  </si>
  <si>
    <t>闫美君</t>
  </si>
  <si>
    <t>赵新悦</t>
  </si>
  <si>
    <t>青年领航部</t>
  </si>
  <si>
    <r>
      <rPr>
        <b/>
        <sz val="9"/>
        <rFont val="SimSun"/>
        <charset val="134"/>
      </rPr>
      <t>工作方向</t>
    </r>
  </si>
  <si>
    <r>
      <rPr>
        <b/>
        <sz val="9"/>
        <rFont val="SimSun"/>
        <charset val="134"/>
      </rPr>
      <t>姓名</t>
    </r>
  </si>
  <si>
    <r>
      <rPr>
        <b/>
        <sz val="9"/>
        <rFont val="SimSun"/>
        <charset val="134"/>
      </rPr>
      <t>备注</t>
    </r>
  </si>
  <si>
    <r>
      <rPr>
        <b/>
        <sz val="9"/>
        <rFont val="SimSun"/>
        <charset val="134"/>
      </rPr>
      <t>基础分值</t>
    </r>
  </si>
  <si>
    <r>
      <rPr>
        <b/>
        <sz val="9"/>
        <rFont val="SimSun"/>
        <charset val="134"/>
      </rPr>
      <t>浮动比率</t>
    </r>
  </si>
  <si>
    <r>
      <rPr>
        <b/>
        <sz val="9"/>
        <rFont val="SimSun"/>
        <charset val="134"/>
      </rPr>
      <t>最终加分</t>
    </r>
  </si>
  <si>
    <t>运营方向</t>
  </si>
  <si>
    <t>赵梦奇</t>
  </si>
  <si>
    <r>
      <rPr>
        <sz val="9"/>
        <rFont val="SimSun"/>
        <charset val="134"/>
      </rPr>
      <t>负责人</t>
    </r>
  </si>
  <si>
    <t>李晨聪</t>
  </si>
  <si>
    <r>
      <rPr>
        <sz val="9"/>
        <rFont val="SimSun"/>
        <charset val="134"/>
      </rPr>
      <t>优秀志愿者</t>
    </r>
  </si>
  <si>
    <t>逯兆霖</t>
  </si>
  <si>
    <r>
      <rPr>
        <sz val="9"/>
        <rFont val="SimSun"/>
        <charset val="134"/>
      </rPr>
      <t>常驻志愿者</t>
    </r>
  </si>
  <si>
    <t>石昊雨</t>
  </si>
  <si>
    <t>薛宇航</t>
  </si>
  <si>
    <t>贾益佳</t>
  </si>
  <si>
    <t>王子傲</t>
  </si>
  <si>
    <t>亓凯丽</t>
  </si>
  <si>
    <t>阎俊如</t>
  </si>
  <si>
    <t>宋语</t>
  </si>
  <si>
    <t>王甜梦</t>
  </si>
  <si>
    <t>杨轹文</t>
  </si>
  <si>
    <t>督查方向</t>
  </si>
  <si>
    <t>葛奕岑</t>
  </si>
  <si>
    <t>慈帅军</t>
  </si>
  <si>
    <t>李威</t>
  </si>
  <si>
    <t>张潆心</t>
  </si>
  <si>
    <t>李梓源</t>
  </si>
  <si>
    <t>严虢骏</t>
  </si>
  <si>
    <t>张翔钧</t>
  </si>
  <si>
    <t>徐一钧</t>
  </si>
  <si>
    <t>刘畅</t>
  </si>
  <si>
    <t>王雅琳</t>
  </si>
  <si>
    <t>刘忠华</t>
  </si>
  <si>
    <t>精创方向</t>
  </si>
  <si>
    <t>孙展御</t>
  </si>
  <si>
    <t>秦浩瑜</t>
  </si>
  <si>
    <t>张子萌</t>
  </si>
  <si>
    <t>高浩源</t>
  </si>
  <si>
    <t>宋丽伟</t>
  </si>
  <si>
    <t>盖凯悦</t>
  </si>
  <si>
    <t>林芳宇</t>
  </si>
  <si>
    <t>陶吉轲</t>
  </si>
  <si>
    <t>徐浩郡</t>
  </si>
  <si>
    <t>鲁子卓</t>
  </si>
  <si>
    <t>宋萌</t>
  </si>
  <si>
    <t>王丽瑾</t>
  </si>
  <si>
    <t>王天瑞</t>
  </si>
  <si>
    <t>研培方向</t>
  </si>
  <si>
    <t>王燚</t>
  </si>
  <si>
    <t>刘书含</t>
  </si>
  <si>
    <t>张文静</t>
  </si>
  <si>
    <t>高艺宁</t>
  </si>
  <si>
    <t>王美婷</t>
  </si>
  <si>
    <t>薄笑园</t>
  </si>
  <si>
    <t>王雨晴</t>
  </si>
  <si>
    <t>孙名楚</t>
  </si>
  <si>
    <t>孙睿林</t>
  </si>
  <si>
    <t>王璐瑶</t>
  </si>
  <si>
    <t>王一博</t>
  </si>
  <si>
    <t>庞明瑜</t>
  </si>
  <si>
    <t>全媒体部</t>
  </si>
  <si>
    <t>部门</t>
  </si>
  <si>
    <t>浮动比率</t>
  </si>
  <si>
    <t>新闻工作</t>
  </si>
  <si>
    <t>孙怡莹</t>
  </si>
  <si>
    <t>张宇晴</t>
  </si>
  <si>
    <t>颜赫</t>
  </si>
  <si>
    <t>桑启华</t>
  </si>
  <si>
    <t>张焕超</t>
  </si>
  <si>
    <t>杨嘉慧</t>
  </si>
  <si>
    <t>于欣妍</t>
  </si>
  <si>
    <t>孙佳乐</t>
  </si>
  <si>
    <t>韩景鹏</t>
  </si>
  <si>
    <t>龙梦菲</t>
  </si>
  <si>
    <t>王怡萌</t>
  </si>
  <si>
    <t>张靓莹</t>
  </si>
  <si>
    <t>侯欣宇</t>
  </si>
  <si>
    <t>姬淑膑</t>
  </si>
  <si>
    <t>王薪棋</t>
  </si>
  <si>
    <t>楚凡</t>
  </si>
  <si>
    <t>影像工作</t>
  </si>
  <si>
    <t>王翔宇</t>
  </si>
  <si>
    <t>刘凯枫</t>
  </si>
  <si>
    <t>韩云浩</t>
  </si>
  <si>
    <t>刘健</t>
  </si>
  <si>
    <t>相子恒</t>
  </si>
  <si>
    <t>朱俊恺</t>
  </si>
  <si>
    <t>蔡佳霖</t>
  </si>
  <si>
    <t>郭潇蔓</t>
  </si>
  <si>
    <t>张子墨</t>
  </si>
  <si>
    <t>曹增文</t>
  </si>
  <si>
    <t>王姝欢</t>
  </si>
  <si>
    <t>韩亮旋</t>
  </si>
  <si>
    <t>孙俊骐</t>
  </si>
  <si>
    <t>任艳霞</t>
  </si>
  <si>
    <t>宋朵</t>
  </si>
  <si>
    <t>新媒体工作</t>
  </si>
  <si>
    <t>陈天盈</t>
  </si>
  <si>
    <t>齐薪越</t>
  </si>
  <si>
    <t>孙倚</t>
  </si>
  <si>
    <t>赵兴宇</t>
  </si>
  <si>
    <t>王祎颖</t>
  </si>
  <si>
    <t>王子杰</t>
  </si>
  <si>
    <t>张希玉</t>
  </si>
  <si>
    <t>赵燕</t>
  </si>
  <si>
    <t>张荣健</t>
  </si>
  <si>
    <t>宫媛元</t>
  </si>
  <si>
    <t>周文丽</t>
  </si>
  <si>
    <t>陈沼睿</t>
  </si>
  <si>
    <t>周家仪</t>
  </si>
  <si>
    <t>丁晟起</t>
  </si>
  <si>
    <t>韩道越</t>
  </si>
  <si>
    <t>袁俊杰</t>
  </si>
  <si>
    <t>曾光</t>
  </si>
  <si>
    <t>时笑语</t>
  </si>
  <si>
    <t>宣传工作</t>
  </si>
  <si>
    <t>周迪</t>
  </si>
  <si>
    <t>李春蕾</t>
  </si>
  <si>
    <t>林玉栋</t>
  </si>
  <si>
    <t>张硕</t>
  </si>
  <si>
    <t>刘思悦</t>
  </si>
  <si>
    <t>刘恒一</t>
  </si>
  <si>
    <t>王玉彤</t>
  </si>
  <si>
    <t>龙子健</t>
  </si>
  <si>
    <t>张洪妍</t>
  </si>
  <si>
    <t>翟铭洋</t>
  </si>
  <si>
    <t>魏凯诺</t>
  </si>
  <si>
    <t>崔绍阳</t>
  </si>
  <si>
    <t>薛雯兮</t>
  </si>
  <si>
    <t>樊倩如</t>
  </si>
  <si>
    <t>董贝贝</t>
  </si>
  <si>
    <t>曹硕</t>
  </si>
  <si>
    <t>常树森</t>
  </si>
  <si>
    <t>社团指导中心综测汇总</t>
  </si>
  <si>
    <t>最终得分</t>
  </si>
  <si>
    <t>办公室工作</t>
  </si>
  <si>
    <t>刘晓雪</t>
  </si>
  <si>
    <t>周扬刘雨</t>
  </si>
  <si>
    <t>王佳展</t>
  </si>
  <si>
    <t>曹峻源</t>
  </si>
  <si>
    <t>赵晨阳</t>
  </si>
  <si>
    <t>张璐佳</t>
  </si>
  <si>
    <t>张光昀</t>
  </si>
  <si>
    <t>崔临婉</t>
  </si>
  <si>
    <t>刘加怡</t>
  </si>
  <si>
    <t>刘先宁</t>
  </si>
  <si>
    <t>杨晔茹</t>
  </si>
  <si>
    <t>活动工作</t>
  </si>
  <si>
    <t>路忠政</t>
  </si>
  <si>
    <t>王耀申</t>
  </si>
  <si>
    <t>盛怡</t>
  </si>
  <si>
    <t>侯力宁</t>
  </si>
  <si>
    <t>潘承阳</t>
  </si>
  <si>
    <t>张浩泽</t>
  </si>
  <si>
    <t>刘子铭</t>
  </si>
  <si>
    <t>姚睿豪</t>
  </si>
  <si>
    <t>范晓旭</t>
  </si>
  <si>
    <t>王腾</t>
  </si>
  <si>
    <t>张伊括</t>
  </si>
  <si>
    <t>孙舒畅</t>
  </si>
  <si>
    <t>班级</t>
  </si>
  <si>
    <t>计科2404</t>
  </si>
  <si>
    <t>智能2401</t>
  </si>
  <si>
    <t>孙冉</t>
  </si>
  <si>
    <t>计科2403</t>
  </si>
  <si>
    <t>赵荣荣</t>
  </si>
  <si>
    <t>计科2401</t>
  </si>
  <si>
    <t>朱怡柯</t>
  </si>
  <si>
    <t>计科2306</t>
  </si>
  <si>
    <t>李天然</t>
  </si>
  <si>
    <t>计科2305</t>
  </si>
  <si>
    <t>数媒2301</t>
  </si>
  <si>
    <t>刘雅鑫</t>
  </si>
  <si>
    <t>刘艾佳</t>
  </si>
  <si>
    <t>刘佳雨</t>
  </si>
  <si>
    <t>计科2402</t>
  </si>
  <si>
    <t>数据2302</t>
  </si>
  <si>
    <t>王敏</t>
  </si>
  <si>
    <t>李红妍</t>
  </si>
  <si>
    <t>智能2301</t>
  </si>
  <si>
    <t>陈城</t>
  </si>
  <si>
    <t>计科2405</t>
  </si>
  <si>
    <t>曹珂宁</t>
  </si>
  <si>
    <t>数据2301</t>
  </si>
  <si>
    <t>薛清</t>
  </si>
  <si>
    <t>彭卉瑾</t>
  </si>
  <si>
    <t>许宝艳</t>
  </si>
  <si>
    <t>房嘉嘉</t>
  </si>
  <si>
    <t>李海英</t>
  </si>
  <si>
    <t>毕桐雯</t>
  </si>
  <si>
    <t>孔涵</t>
  </si>
  <si>
    <t>智能2402</t>
  </si>
  <si>
    <t>数媒2302</t>
  </si>
  <si>
    <t>刘斌</t>
  </si>
  <si>
    <t>软件2401</t>
  </si>
  <si>
    <t>沈德森</t>
  </si>
  <si>
    <t>礼仪比赛名单</t>
  </si>
  <si>
    <t>数据2402</t>
  </si>
  <si>
    <t>软件2402</t>
  </si>
  <si>
    <t>分数</t>
  </si>
  <si>
    <t>时宏昊</t>
  </si>
  <si>
    <t>类焕海</t>
  </si>
  <si>
    <t>李永洁</t>
  </si>
  <si>
    <t>石昊宇</t>
  </si>
  <si>
    <t>获奖项目及名次</t>
  </si>
  <si>
    <t>综测加分</t>
  </si>
  <si>
    <t>阿依出阿克・塔里木努尔</t>
  </si>
  <si>
    <t>通信 2101</t>
  </si>
  <si>
    <t>甲组女子跳远比赛第一名（金牌）、甲组女子三级跳远比赛第一名（金牌）</t>
  </si>
  <si>
    <t>1.2+1.2=2.4</t>
  </si>
  <si>
    <t>耿嘉睿</t>
  </si>
  <si>
    <t>智能 2402</t>
  </si>
  <si>
    <t>甲组女子三级跳远比赛第二名（银牌）、甲组女子跳远比赛第三名（铜牌）</t>
  </si>
  <si>
    <t>1.2+1=2.2</t>
  </si>
  <si>
    <t>软件 2405</t>
  </si>
  <si>
    <t>甲组女子 3000 米比赛第二名（银牌）</t>
  </si>
  <si>
    <t>数据 2402</t>
  </si>
  <si>
    <t>组女子 400 米比赛第二名（银牌）、甲组女子 200 米比赛第三名（铜牌）、女子甲组 4×400 比赛第四名</t>
  </si>
  <si>
    <t>1.2+1+0.5=2.7</t>
  </si>
  <si>
    <t>杨心月</t>
  </si>
  <si>
    <t>智能 2301</t>
  </si>
  <si>
    <t>甲组女子 800 米比赛第二名（银牌）</t>
  </si>
  <si>
    <t>尹余丹</t>
  </si>
  <si>
    <t>计科 2302</t>
  </si>
  <si>
    <t>甲组女子 1500 米比赛第三名（铜牌）</t>
  </si>
  <si>
    <t>李超凡</t>
  </si>
  <si>
    <t>数据 2401</t>
  </si>
  <si>
    <t>甲组女子 3000 米比赛第三名（铜牌）</t>
  </si>
  <si>
    <t>计科 2404</t>
  </si>
  <si>
    <t>女子甲组 4×400 比赛第四名</t>
  </si>
  <si>
    <t>江天植</t>
  </si>
  <si>
    <t>计科 2403</t>
  </si>
  <si>
    <t>计科 2305</t>
  </si>
  <si>
    <t>女子甲组 4×100 比赛第四名</t>
  </si>
  <si>
    <t>徐美茹</t>
  </si>
  <si>
    <t>计科 2207</t>
  </si>
  <si>
    <t>华心语</t>
  </si>
  <si>
    <t>软件 2202</t>
  </si>
  <si>
    <t>王艺嘉</t>
  </si>
  <si>
    <t>赵孔达</t>
  </si>
  <si>
    <t>甲组男子跳高比赛第六名</t>
  </si>
  <si>
    <t>张晓峰</t>
  </si>
  <si>
    <t>软件 2301</t>
  </si>
  <si>
    <t>甲组男子铅球比赛第七名</t>
  </si>
  <si>
    <t>软件 2401</t>
  </si>
  <si>
    <t>甲组男子 400 米比赛第八名</t>
  </si>
  <si>
    <t>姚凯</t>
  </si>
  <si>
    <t>甲组男子 800 米比赛第八名</t>
  </si>
  <si>
    <t>智能 2401</t>
  </si>
  <si>
    <t>朱佩昊</t>
  </si>
  <si>
    <t>软件 2303</t>
  </si>
  <si>
    <t>唐兴远</t>
  </si>
  <si>
    <t>李亚恒</t>
  </si>
  <si>
    <t>软件 2304</t>
  </si>
  <si>
    <t>软件 2302</t>
  </si>
  <si>
    <t>谷瀚东</t>
  </si>
  <si>
    <t>计科 2405</t>
  </si>
  <si>
    <t>郭庆奥</t>
  </si>
  <si>
    <t>李烨纯</t>
  </si>
  <si>
    <t>计科 2301</t>
  </si>
  <si>
    <t>朱宏宇</t>
  </si>
  <si>
    <t>软件 2403</t>
  </si>
  <si>
    <t>张博韬</t>
  </si>
  <si>
    <t>数媒 2402</t>
  </si>
  <si>
    <t>崔煜坤</t>
  </si>
  <si>
    <t>邵宏政</t>
  </si>
  <si>
    <t>赵杰</t>
  </si>
  <si>
    <t>隋阳</t>
  </si>
  <si>
    <t>计科 2201</t>
  </si>
  <si>
    <t>张腾飞</t>
  </si>
  <si>
    <t>数媒 2302</t>
  </si>
  <si>
    <t>常航</t>
  </si>
  <si>
    <t>数据 2301</t>
  </si>
  <si>
    <t>刘旭翔</t>
  </si>
  <si>
    <t>数据 2302</t>
  </si>
  <si>
    <t>赵明华</t>
  </si>
  <si>
    <t>孔惟研</t>
  </si>
  <si>
    <t>黄冠杰</t>
  </si>
  <si>
    <t>姜涛</t>
  </si>
  <si>
    <t>计科 2304</t>
  </si>
  <si>
    <t>郭家宁</t>
  </si>
  <si>
    <t>尹驿</t>
  </si>
  <si>
    <t>贾美佳</t>
  </si>
  <si>
    <t>刘佳乐</t>
  </si>
  <si>
    <t>数媒 2301</t>
  </si>
  <si>
    <t>徐国政</t>
  </si>
  <si>
    <t>计科 2402</t>
  </si>
  <si>
    <t>万家俊</t>
  </si>
  <si>
    <t>计科 2307</t>
  </si>
  <si>
    <t>王翔</t>
  </si>
  <si>
    <t>王涵程</t>
  </si>
  <si>
    <t>运动员负责人加分</t>
  </si>
  <si>
    <t>项目</t>
  </si>
  <si>
    <t>男女 1500</t>
  </si>
  <si>
    <t>男 5000</t>
  </si>
  <si>
    <r>
      <rPr>
        <sz val="12"/>
        <color rgb="FF000000"/>
        <rFont val="宋体"/>
        <charset val="134"/>
      </rPr>
      <t>女</t>
    </r>
    <r>
      <rPr>
        <sz val="12"/>
        <color rgb="FF000000"/>
        <rFont val="Segoe UI"/>
        <charset val="134"/>
      </rPr>
      <t xml:space="preserve"> 3000</t>
    </r>
  </si>
  <si>
    <t>男女 100 米</t>
  </si>
  <si>
    <t>男女 200 米</t>
  </si>
  <si>
    <t>男女 800 米</t>
  </si>
  <si>
    <t>男女 400 米</t>
  </si>
  <si>
    <t>健美操</t>
  </si>
  <si>
    <t>师生八字跳绳</t>
  </si>
  <si>
    <t>拔河</t>
  </si>
  <si>
    <t>三级跳</t>
  </si>
  <si>
    <t>跳远</t>
  </si>
  <si>
    <t>跳高</t>
  </si>
  <si>
    <t>男 4*100</t>
  </si>
  <si>
    <t>女 4*100</t>
  </si>
  <si>
    <t>男 4*400</t>
  </si>
  <si>
    <t>女 4*400</t>
  </si>
  <si>
    <t>男铅球</t>
  </si>
  <si>
    <t>女铅球</t>
  </si>
  <si>
    <t>男垒球</t>
  </si>
  <si>
    <t>女垒球</t>
  </si>
  <si>
    <t>正式队员</t>
  </si>
  <si>
    <t>预备队员</t>
  </si>
  <si>
    <t>序号</t>
  </si>
  <si>
    <t>计科2301</t>
  </si>
  <si>
    <t>王鑫灵</t>
  </si>
  <si>
    <t>计科2302</t>
  </si>
  <si>
    <t>毕钰涵</t>
  </si>
  <si>
    <t>软件2301</t>
  </si>
  <si>
    <t>付烨嘉</t>
  </si>
  <si>
    <t>李光辉</t>
  </si>
  <si>
    <t>张雪颖</t>
  </si>
  <si>
    <t>计科2307</t>
  </si>
  <si>
    <t>数据2401</t>
  </si>
  <si>
    <t>邢佳涵</t>
  </si>
  <si>
    <t>特殊位置</t>
  </si>
  <si>
    <t>位置</t>
  </si>
  <si>
    <t>举牌</t>
  </si>
  <si>
    <t>玩偶</t>
  </si>
  <si>
    <t>举旗</t>
  </si>
  <si>
    <t>秦晟</t>
  </si>
  <si>
    <t>王奕丹</t>
  </si>
  <si>
    <t>预备</t>
  </si>
  <si>
    <t>刘明翔</t>
  </si>
  <si>
    <t>cosplay</t>
  </si>
  <si>
    <t>孟亚宁</t>
  </si>
  <si>
    <t>李瑞</t>
  </si>
  <si>
    <t>魏哲</t>
  </si>
  <si>
    <t>刘赢泽</t>
  </si>
  <si>
    <t>日语2401</t>
  </si>
  <si>
    <t>张雯溪</t>
  </si>
  <si>
    <t>经济2404</t>
  </si>
  <si>
    <t>王雨欣</t>
  </si>
  <si>
    <t>焦佳宜</t>
  </si>
  <si>
    <t>王文馨</t>
  </si>
  <si>
    <t>孟宪昊</t>
  </si>
  <si>
    <t>郑好</t>
  </si>
  <si>
    <t>谢莉蕊</t>
  </si>
  <si>
    <t>蒋政明</t>
  </si>
  <si>
    <t>张健翔</t>
  </si>
  <si>
    <t>智能2302</t>
  </si>
  <si>
    <t>黄佳雯</t>
  </si>
  <si>
    <t>赵淑琦</t>
  </si>
  <si>
    <t>英教2404</t>
  </si>
  <si>
    <t>刘怡玲</t>
  </si>
  <si>
    <t>李卓霖</t>
  </si>
  <si>
    <t>日语2301</t>
  </si>
  <si>
    <t>李诗怡</t>
  </si>
  <si>
    <t>王江宇</t>
  </si>
  <si>
    <t>培训人员</t>
  </si>
  <si>
    <t>肖嘉盛</t>
  </si>
  <si>
    <t>陈晓雅</t>
  </si>
  <si>
    <t>林禹帆</t>
  </si>
  <si>
    <t>王试淇</t>
  </si>
  <si>
    <t>袁晨红</t>
  </si>
  <si>
    <t>纪秀莹</t>
  </si>
  <si>
    <t>4月28日晚22级高数监考志愿者</t>
  </si>
  <si>
    <t>奖项</t>
  </si>
  <si>
    <t>一等奖</t>
  </si>
  <si>
    <t>二等奖</t>
  </si>
  <si>
    <t>田鑫</t>
  </si>
  <si>
    <t>三等奖</t>
  </si>
  <si>
    <t>于跃</t>
  </si>
  <si>
    <t>范亚博</t>
  </si>
  <si>
    <t xml:space="preserve">三等奖 </t>
  </si>
  <si>
    <t>高子涵</t>
  </si>
  <si>
    <t>朱京科</t>
  </si>
  <si>
    <t>计科2207</t>
  </si>
  <si>
    <t>杨开泰</t>
  </si>
  <si>
    <t>张新怡</t>
  </si>
  <si>
    <t>闫博超</t>
  </si>
  <si>
    <t>计科2304</t>
  </si>
  <si>
    <t>李丹</t>
  </si>
  <si>
    <t>陈佳乐</t>
  </si>
  <si>
    <t>韩笑</t>
  </si>
  <si>
    <t>孔严</t>
  </si>
  <si>
    <t>计科2303</t>
  </si>
  <si>
    <t>孙岩岩</t>
  </si>
  <si>
    <t>软件2201</t>
  </si>
  <si>
    <t>赵凡</t>
  </si>
  <si>
    <t>乔亚楠</t>
  </si>
  <si>
    <t>秦政</t>
  </si>
  <si>
    <t>马靖雯</t>
  </si>
  <si>
    <t>尹子悦</t>
  </si>
  <si>
    <t>通信2204</t>
  </si>
  <si>
    <t>张中旭</t>
  </si>
  <si>
    <t>胡子阳</t>
  </si>
  <si>
    <t>吴承志</t>
  </si>
  <si>
    <t>数据2201</t>
  </si>
  <si>
    <t>齐敬业</t>
  </si>
  <si>
    <t>计算机学院暑假社会实践方案设计大赛</t>
  </si>
  <si>
    <t>米世悦</t>
  </si>
  <si>
    <t>赵喜宁</t>
  </si>
  <si>
    <t>软件2302</t>
  </si>
  <si>
    <t>范圳</t>
  </si>
  <si>
    <t>张梦超</t>
  </si>
  <si>
    <t>软件2304</t>
  </si>
  <si>
    <t>潘志豪</t>
  </si>
  <si>
    <t>张家越</t>
  </si>
  <si>
    <t>软件2303</t>
  </si>
  <si>
    <t>齐道仁</t>
  </si>
  <si>
    <t>朱心雨</t>
  </si>
  <si>
    <t>王文亚</t>
  </si>
  <si>
    <t>“慢生活：在快节奏中寻找宁静和平衡”征文活动</t>
  </si>
  <si>
    <t xml:space="preserve">计科 2401 </t>
  </si>
  <si>
    <t>计科 2401</t>
  </si>
  <si>
    <t>孙文桓</t>
  </si>
  <si>
    <t>李洪洲</t>
  </si>
  <si>
    <t>软件 2201</t>
  </si>
  <si>
    <t>侯钰卿</t>
  </si>
  <si>
    <t>班级姓名</t>
  </si>
  <si>
    <t>计科2403王建轩</t>
  </si>
  <si>
    <t>计科2405潘浩雨</t>
  </si>
  <si>
    <t>计科2305李浩斐</t>
  </si>
  <si>
    <t>数据2402李永洁</t>
  </si>
  <si>
    <t>数据2402王浩琳</t>
  </si>
  <si>
    <t>软件2301宫文萱</t>
  </si>
  <si>
    <t>计科2401王天瑞</t>
  </si>
  <si>
    <t>计科2402李宇涵</t>
  </si>
  <si>
    <t>智能2402马天宇</t>
  </si>
  <si>
    <t>数据2302许宝艳</t>
  </si>
  <si>
    <t>苗祥鲁</t>
  </si>
  <si>
    <t>何永滮</t>
  </si>
  <si>
    <t>宋润祺</t>
  </si>
  <si>
    <t xml:space="preserve">高馨悦 </t>
  </si>
  <si>
    <t xml:space="preserve">徐嘉强 </t>
  </si>
  <si>
    <t xml:space="preserve">徐嘉旺 </t>
  </si>
  <si>
    <t>王慧城</t>
  </si>
  <si>
    <t xml:space="preserve">李宇涵 </t>
  </si>
  <si>
    <t xml:space="preserve">马靖雯 </t>
  </si>
  <si>
    <t>数媒2202</t>
  </si>
  <si>
    <t xml:space="preserve">李泽雯 </t>
  </si>
  <si>
    <t xml:space="preserve">阎俊如 </t>
  </si>
  <si>
    <t xml:space="preserve">范玫洁 </t>
  </si>
  <si>
    <t>陈嘉宇</t>
  </si>
  <si>
    <t>“代码之韵，光影未来”视效编程大赛获奖名单</t>
  </si>
  <si>
    <t>获奖情况</t>
  </si>
  <si>
    <t>加分情况</t>
  </si>
  <si>
    <t>李金文</t>
  </si>
  <si>
    <t>“粽情粽意，品味端午”摄影图文活动获奖名单</t>
  </si>
  <si>
    <t>计科2203</t>
  </si>
  <si>
    <t>杜萌欣</t>
  </si>
  <si>
    <t>能动2402</t>
  </si>
  <si>
    <t>吴源桦</t>
  </si>
  <si>
    <t>矿物2402</t>
  </si>
  <si>
    <t>苏雯欣</t>
  </si>
  <si>
    <t>环本2301</t>
  </si>
  <si>
    <t>俞凯</t>
  </si>
  <si>
    <t>生教2402</t>
  </si>
  <si>
    <t>汪颜梦</t>
  </si>
  <si>
    <t>孜拉来·木塔力甫</t>
  </si>
  <si>
    <t>纺织2401</t>
  </si>
  <si>
    <t>齐婉辛</t>
  </si>
  <si>
    <t>“智启算法，码动未来” 活动获奖名单</t>
  </si>
  <si>
    <t>李雨桐</t>
  </si>
  <si>
    <t>杜海佳</t>
  </si>
  <si>
    <t>王培宇</t>
  </si>
  <si>
    <t>何泳滮</t>
  </si>
  <si>
    <t>康扈天</t>
  </si>
  <si>
    <t>刘梓琰</t>
  </si>
  <si>
    <t>山东理工大学第十七届ACM程序设计大赛获奖名单</t>
  </si>
  <si>
    <t>信管本2302</t>
  </si>
  <si>
    <t>杨庭硕</t>
  </si>
  <si>
    <t>安鹏飞</t>
  </si>
  <si>
    <t>吴宇威</t>
  </si>
  <si>
    <t>崔立栋</t>
  </si>
  <si>
    <t>数本2301</t>
  </si>
  <si>
    <t>袁烨</t>
  </si>
  <si>
    <t>徐煜峰</t>
  </si>
  <si>
    <t>张龙庆</t>
  </si>
  <si>
    <t>王佳丽</t>
  </si>
  <si>
    <t>梁嘉坤</t>
  </si>
  <si>
    <t>袁成</t>
  </si>
  <si>
    <t>张俊</t>
  </si>
  <si>
    <t>刘超</t>
  </si>
  <si>
    <t>汤星宇</t>
  </si>
  <si>
    <t>马广郡</t>
  </si>
  <si>
    <t>数管2402</t>
  </si>
  <si>
    <t>吴文斌</t>
  </si>
  <si>
    <t>张存源</t>
  </si>
  <si>
    <t>何洪哲</t>
  </si>
  <si>
    <t>张和硕</t>
  </si>
  <si>
    <t>刘凯彬</t>
  </si>
  <si>
    <t>戴东浩</t>
  </si>
  <si>
    <t>吕宏业</t>
  </si>
  <si>
    <t>徐乙童</t>
  </si>
  <si>
    <t>郇美琪</t>
  </si>
  <si>
    <t>信科2303</t>
  </si>
  <si>
    <t>任富强</t>
  </si>
  <si>
    <t>计科2205</t>
  </si>
  <si>
    <t>付本硕</t>
  </si>
  <si>
    <t>王一铭</t>
  </si>
  <si>
    <t>李同旭</t>
  </si>
  <si>
    <t>张天天</t>
  </si>
  <si>
    <t>柳爱于</t>
  </si>
  <si>
    <t>潘凌飞</t>
  </si>
  <si>
    <t>张华洋</t>
  </si>
  <si>
    <t>数据2202</t>
  </si>
  <si>
    <t>李振坤</t>
  </si>
  <si>
    <t>吴庆霄</t>
  </si>
  <si>
    <t>王禄华</t>
  </si>
  <si>
    <t>计算机学院第七届ACM知识挑战赛获奖名单</t>
  </si>
  <si>
    <t>计科2204</t>
  </si>
  <si>
    <t>杭雪婷</t>
  </si>
  <si>
    <t>林涛</t>
  </si>
  <si>
    <t>测控2401</t>
  </si>
  <si>
    <t>吕梦贤</t>
  </si>
  <si>
    <t>信科2302</t>
  </si>
  <si>
    <t>高雅</t>
  </si>
  <si>
    <t>车辆2302</t>
  </si>
  <si>
    <t>刘昊天</t>
  </si>
  <si>
    <t>工业2303</t>
  </si>
  <si>
    <t>张佳超</t>
  </si>
  <si>
    <t>电气2401</t>
  </si>
  <si>
    <t>高伟航</t>
  </si>
  <si>
    <t>ACM集训队2025暑假选拔赛获奖名单</t>
  </si>
  <si>
    <t>机器人流程自动化知识答题竞赛（普通）获奖名单</t>
  </si>
  <si>
    <t>数管2401</t>
  </si>
  <si>
    <t>刘续翔</t>
  </si>
  <si>
    <t>会计2401</t>
  </si>
  <si>
    <t>宋钦如</t>
  </si>
  <si>
    <t>农机2402</t>
  </si>
  <si>
    <t>王业彪</t>
  </si>
  <si>
    <t>金融2404</t>
  </si>
  <si>
    <t>马鑫雨</t>
  </si>
  <si>
    <t>计科2403（中外）</t>
  </si>
  <si>
    <t>姜伟杰</t>
  </si>
  <si>
    <t>机器人流程自动化知识答题竞赛获奖名单</t>
  </si>
  <si>
    <t>苏星瑞</t>
  </si>
  <si>
    <t>自动2204</t>
  </si>
  <si>
    <t>李马帅</t>
  </si>
  <si>
    <t>计算机学院RPA知识答题竞赛获奖名单</t>
  </si>
  <si>
    <t>刘子琪</t>
  </si>
  <si>
    <t>计科2201</t>
  </si>
  <si>
    <t>苑兆瑞</t>
  </si>
  <si>
    <t>代相宇</t>
  </si>
  <si>
    <t>闫富有</t>
  </si>
  <si>
    <t>捏塑大师赛获奖名单</t>
  </si>
  <si>
    <t>英教2303</t>
  </si>
  <si>
    <t>马千淑</t>
  </si>
  <si>
    <t>刘茹宇</t>
  </si>
  <si>
    <t>电气2403</t>
  </si>
  <si>
    <t>张艺馨</t>
  </si>
  <si>
    <t>陈一丹</t>
  </si>
  <si>
    <t>电气2402</t>
  </si>
  <si>
    <t>于善凯</t>
  </si>
  <si>
    <t>英教2401</t>
  </si>
  <si>
    <t>李汇鑫</t>
  </si>
  <si>
    <t>“芳菲人间”动漫剪辑大赛</t>
  </si>
  <si>
    <t>李瑞莹</t>
  </si>
  <si>
    <t>工设2301</t>
  </si>
  <si>
    <t>王寒</t>
  </si>
  <si>
    <t>孙佳辉</t>
  </si>
  <si>
    <t>材控2401</t>
  </si>
  <si>
    <t>孔伟超</t>
  </si>
  <si>
    <t>数教2402</t>
  </si>
  <si>
    <t>秦悦</t>
  </si>
  <si>
    <t>测控2202</t>
  </si>
  <si>
    <t>郑文涛</t>
  </si>
  <si>
    <t>英教2302</t>
  </si>
  <si>
    <t>翟文俊</t>
  </si>
  <si>
    <t>生科2401</t>
  </si>
  <si>
    <t>张戈</t>
  </si>
  <si>
    <t>统计2401</t>
  </si>
  <si>
    <t>贾语恒</t>
  </si>
  <si>
    <t>光电2401</t>
  </si>
  <si>
    <t>王杰</t>
  </si>
  <si>
    <t>网媒2401</t>
  </si>
  <si>
    <t>郭昌昊</t>
  </si>
  <si>
    <t>社工2403</t>
  </si>
  <si>
    <t>魏冉</t>
  </si>
  <si>
    <t>计算机科学与技术学院“棋韵争锋，弈鸣惊人”棋类争霸赛</t>
  </si>
  <si>
    <t>土木2401(卓越)</t>
  </si>
  <si>
    <t>彭家丰</t>
  </si>
  <si>
    <t>自动2402</t>
  </si>
  <si>
    <t>杨小龙</t>
  </si>
  <si>
    <t>董现中</t>
  </si>
  <si>
    <t>计科2404(中外)</t>
  </si>
  <si>
    <t>车辆2303</t>
  </si>
  <si>
    <t>杨重桓</t>
  </si>
  <si>
    <t>视传2402</t>
  </si>
  <si>
    <t>张晓楠</t>
  </si>
  <si>
    <t>张育宁</t>
  </si>
  <si>
    <t>化工2303</t>
  </si>
  <si>
    <t>刘陈斌</t>
  </si>
  <si>
    <t>自动2404</t>
  </si>
  <si>
    <t>刘守治</t>
  </si>
  <si>
    <t>郭玉奇</t>
  </si>
  <si>
    <t>计算机学院“弈林争锋，棋韵和鸣”棋类争霸赛</t>
  </si>
  <si>
    <t>英语2401</t>
  </si>
  <si>
    <t>徐艺菲</t>
  </si>
  <si>
    <t>高材2402</t>
  </si>
  <si>
    <t>于建宝</t>
  </si>
  <si>
    <t>测控2404(创新)</t>
  </si>
  <si>
    <t>朱润洲</t>
  </si>
  <si>
    <t>农机2301</t>
  </si>
  <si>
    <t>王世培</t>
  </si>
  <si>
    <t>社工2404(实验班)</t>
  </si>
  <si>
    <t>王欣</t>
  </si>
  <si>
    <t>表演2401</t>
  </si>
  <si>
    <t>韩传龙</t>
  </si>
  <si>
    <t>机电2203</t>
  </si>
  <si>
    <t>李锦涛</t>
  </si>
  <si>
    <t>通信2401</t>
  </si>
  <si>
    <t>仇金硕</t>
  </si>
  <si>
    <t>计算机学院“执子舞长空，步步皆谋篇”棋类争霸赛</t>
  </si>
  <si>
    <t>视传2302</t>
  </si>
  <si>
    <t>张宗根</t>
  </si>
  <si>
    <t>地信2302</t>
  </si>
  <si>
    <t>张驰</t>
  </si>
  <si>
    <t>杨山东</t>
  </si>
  <si>
    <t>第十届“我与春天有个约会”摄影大赛获奖名单</t>
  </si>
  <si>
    <t>信管2203</t>
  </si>
  <si>
    <t>黄文硕</t>
  </si>
  <si>
    <t>食品2302</t>
  </si>
  <si>
    <t>甘宗旺</t>
  </si>
  <si>
    <t>中教2303</t>
  </si>
  <si>
    <t>杨雅涵</t>
  </si>
  <si>
    <t>中本2201</t>
  </si>
  <si>
    <t>王梦萍</t>
  </si>
  <si>
    <t>食品2404</t>
  </si>
  <si>
    <t>布西汗·买塞地</t>
  </si>
  <si>
    <t>农机2401</t>
  </si>
  <si>
    <t>韩峰</t>
  </si>
  <si>
    <t>英教2301</t>
  </si>
  <si>
    <t>林浩</t>
  </si>
  <si>
    <t>中教2404</t>
  </si>
  <si>
    <t>董清婷</t>
  </si>
  <si>
    <t>中教2202</t>
  </si>
  <si>
    <t>陈晓慧</t>
  </si>
  <si>
    <t>张雯惠</t>
  </si>
  <si>
    <t>经济2201</t>
  </si>
  <si>
    <t>张璐瑶</t>
  </si>
  <si>
    <t>材本2303</t>
  </si>
  <si>
    <t>龙昕阳</t>
  </si>
  <si>
    <t>孜拉莱•木塔力甫</t>
  </si>
  <si>
    <t>计科2403(中外)</t>
  </si>
  <si>
    <t>英语2402(临时)</t>
  </si>
  <si>
    <t>王文雅</t>
  </si>
  <si>
    <t>英语2401(临时)</t>
  </si>
  <si>
    <t>雷少妍</t>
  </si>
  <si>
    <t>周爱宁</t>
  </si>
  <si>
    <t>常雪晴</t>
  </si>
  <si>
    <t>曹雅琪</t>
  </si>
  <si>
    <t>网媒2403</t>
  </si>
  <si>
    <t>熊思颜</t>
  </si>
  <si>
    <t>金融2406(数字)</t>
  </si>
  <si>
    <t>李汶珊</t>
  </si>
  <si>
    <t>金融2405</t>
  </si>
  <si>
    <t>于佳祥</t>
  </si>
  <si>
    <t>交运2402</t>
  </si>
  <si>
    <t>孟飞</t>
  </si>
  <si>
    <t>化教2401</t>
  </si>
  <si>
    <t>尹梦瑶</t>
  </si>
  <si>
    <t>隋秀云</t>
  </si>
  <si>
    <t>英语2404</t>
  </si>
  <si>
    <t>杜中雪</t>
  </si>
  <si>
    <t>侯钰涵</t>
  </si>
  <si>
    <t>朝语2301</t>
  </si>
  <si>
    <t>胥霄宵</t>
  </si>
  <si>
    <t>刘晓瑞</t>
  </si>
  <si>
    <t>计算机学院“我的编程学习之路”分享大赛获奖名单</t>
  </si>
  <si>
    <t>采矿2402</t>
  </si>
  <si>
    <t>胡承乾</t>
  </si>
  <si>
    <t>吴慧梓</t>
  </si>
  <si>
    <t>张景浩</t>
  </si>
  <si>
    <t>苗林芾</t>
  </si>
  <si>
    <t>环本2401</t>
  </si>
  <si>
    <t>李晨星</t>
  </si>
  <si>
    <t>信管2301</t>
  </si>
  <si>
    <t>陈晶晶</t>
  </si>
  <si>
    <t>美教2401</t>
  </si>
  <si>
    <t>常英心</t>
  </si>
  <si>
    <t>电信2401</t>
  </si>
  <si>
    <t>白浩家</t>
  </si>
  <si>
    <t>物联网知识竞赛获奖名单</t>
  </si>
  <si>
    <t>孔维正</t>
  </si>
  <si>
    <t>亓国福</t>
  </si>
  <si>
    <t>电信2402</t>
  </si>
  <si>
    <t>王亚茹</t>
  </si>
  <si>
    <t>数据2303</t>
  </si>
  <si>
    <t>ACM协会任职综测加分表</t>
  </si>
  <si>
    <t>社团名称</t>
  </si>
  <si>
    <t>职务</t>
  </si>
  <si>
    <t>ACM协会</t>
  </si>
  <si>
    <t>会长</t>
  </si>
  <si>
    <t>蒋松岩</t>
  </si>
  <si>
    <t>副会长</t>
  </si>
  <si>
    <t>夏乘风</t>
  </si>
  <si>
    <t>组织部部长</t>
  </si>
  <si>
    <t>组织部干事</t>
  </si>
  <si>
    <t>车辆2402</t>
  </si>
  <si>
    <t>孔维宇</t>
  </si>
  <si>
    <t>新汽2401</t>
  </si>
  <si>
    <t>张志成</t>
  </si>
  <si>
    <t>吕俊茹</t>
  </si>
  <si>
    <t>朱思源</t>
  </si>
  <si>
    <t>通信2203</t>
  </si>
  <si>
    <t>赵振翔</t>
  </si>
  <si>
    <t>软件2202</t>
  </si>
  <si>
    <t>郭正浩</t>
  </si>
  <si>
    <t>软件2203</t>
  </si>
  <si>
    <t>李连奇</t>
  </si>
  <si>
    <t>计科2206</t>
  </si>
  <si>
    <t>吴宇恒</t>
  </si>
  <si>
    <t>周鵬</t>
  </si>
  <si>
    <t>从文杰</t>
  </si>
  <si>
    <t>新闻部部长</t>
  </si>
  <si>
    <t>信科2403</t>
  </si>
  <si>
    <t>任玉洁</t>
  </si>
  <si>
    <t>新闻部干事</t>
  </si>
  <si>
    <t>武韶涵</t>
  </si>
  <si>
    <t>电网2402</t>
  </si>
  <si>
    <t>刘天齐</t>
  </si>
  <si>
    <t>黄文瑞</t>
  </si>
  <si>
    <t>谷东</t>
  </si>
  <si>
    <t>高材2301</t>
  </si>
  <si>
    <t>王顺朋</t>
  </si>
  <si>
    <t>寇鲁哲</t>
  </si>
  <si>
    <t>牛嘉鑫</t>
  </si>
  <si>
    <t>毕振豪</t>
  </si>
  <si>
    <t>宋润桐</t>
  </si>
  <si>
    <t>刘玮超</t>
  </si>
  <si>
    <t>数教2301</t>
  </si>
  <si>
    <t>苏茹玉</t>
  </si>
  <si>
    <t>会员部部长</t>
  </si>
  <si>
    <t>会员部干事</t>
  </si>
  <si>
    <t>张晓腾</t>
  </si>
  <si>
    <t>于静然</t>
  </si>
  <si>
    <t>张永康</t>
  </si>
  <si>
    <t>刘晓宇</t>
  </si>
  <si>
    <t>朱嘉超</t>
  </si>
  <si>
    <t>屈浩浩</t>
  </si>
  <si>
    <t>张译</t>
  </si>
  <si>
    <t>项目部部长</t>
  </si>
  <si>
    <t>电信2404</t>
  </si>
  <si>
    <t>杨茹涵</t>
  </si>
  <si>
    <t>项目部干事</t>
  </si>
  <si>
    <t>辛睿</t>
  </si>
  <si>
    <t>王长康</t>
  </si>
  <si>
    <t>刘鲁强</t>
  </si>
  <si>
    <t>陶叙臣</t>
  </si>
  <si>
    <t>秘书处部长</t>
  </si>
  <si>
    <t>秘书处干事</t>
  </si>
  <si>
    <t>马新皓</t>
  </si>
  <si>
    <t>李彦硕</t>
  </si>
  <si>
    <t>姚翰洋</t>
  </si>
  <si>
    <t>岳墨涵</t>
  </si>
  <si>
    <t>马宇阳</t>
  </si>
  <si>
    <t>郭聚杰</t>
  </si>
  <si>
    <t>李晓宇</t>
  </si>
  <si>
    <t>王凯旋</t>
  </si>
  <si>
    <t>颜志高</t>
  </si>
  <si>
    <t>档案管理部部长</t>
  </si>
  <si>
    <t>档案管理部干事</t>
  </si>
  <si>
    <t>高若熙</t>
  </si>
  <si>
    <t>孙晴</t>
  </si>
  <si>
    <t>应化2304</t>
  </si>
  <si>
    <t>马鑫岽</t>
  </si>
  <si>
    <t>土木2302</t>
  </si>
  <si>
    <t>谷祥坤</t>
  </si>
  <si>
    <t>英语2303</t>
  </si>
  <si>
    <t>朱欣荣</t>
  </si>
  <si>
    <t>"青春留声"撰写独家宣言获奖名单</t>
  </si>
  <si>
    <t>英教2402</t>
  </si>
  <si>
    <t>王懿彦</t>
  </si>
  <si>
    <t>纺织2402</t>
  </si>
  <si>
    <t>陈小雨</t>
  </si>
  <si>
    <t>应化2302</t>
  </si>
  <si>
    <t>张静</t>
  </si>
  <si>
    <t>王凌霄</t>
  </si>
  <si>
    <t>食品2403</t>
  </si>
  <si>
    <t>孟一诺</t>
  </si>
  <si>
    <t>英语2201</t>
  </si>
  <si>
    <t>郭文聪</t>
  </si>
  <si>
    <t>张帆</t>
  </si>
  <si>
    <t>孔书艺</t>
  </si>
  <si>
    <t>英教2403</t>
  </si>
  <si>
    <t>王俪颖</t>
  </si>
  <si>
    <t>环本2402</t>
  </si>
  <si>
    <t>陈达伟</t>
  </si>
  <si>
    <t>服饰2302</t>
  </si>
  <si>
    <t>何明森</t>
  </si>
  <si>
    <t>陈彦希</t>
  </si>
  <si>
    <t>材科2401</t>
  </si>
  <si>
    <t>潘诗悦</t>
  </si>
  <si>
    <t>材科2403</t>
  </si>
  <si>
    <t>贾双朵</t>
  </si>
  <si>
    <t>生庆琳</t>
  </si>
  <si>
    <t>“夏日正好”创意摄影大赛获奖名单</t>
  </si>
  <si>
    <t>梁静怡</t>
  </si>
  <si>
    <t>中教2201</t>
  </si>
  <si>
    <t>郭丰漫</t>
  </si>
  <si>
    <t>中教2301</t>
  </si>
  <si>
    <t>孙佳艺</t>
  </si>
  <si>
    <t>广告2301</t>
  </si>
  <si>
    <t>关文娟</t>
  </si>
  <si>
    <t>中教2203</t>
  </si>
  <si>
    <t>梁嘉和</t>
  </si>
  <si>
    <t>化工2305</t>
  </si>
  <si>
    <t>张凯迪</t>
  </si>
  <si>
    <t>数教2401</t>
  </si>
  <si>
    <t>张珺</t>
  </si>
  <si>
    <t>英教2304</t>
  </si>
  <si>
    <t>尹孟磊</t>
  </si>
  <si>
    <t>中本2401</t>
  </si>
  <si>
    <t>韩昕姿</t>
  </si>
  <si>
    <t>中教2402</t>
  </si>
  <si>
    <t>李博涵</t>
  </si>
  <si>
    <t>地信2303</t>
  </si>
  <si>
    <t>刘迅羽</t>
  </si>
  <si>
    <t>甄臻</t>
  </si>
  <si>
    <t>工商2304</t>
  </si>
  <si>
    <t>王若彤</t>
  </si>
  <si>
    <t>英语2204</t>
  </si>
  <si>
    <t>王子涵</t>
  </si>
  <si>
    <t>方艺霏</t>
  </si>
  <si>
    <t>生教2401</t>
  </si>
  <si>
    <t>杨百艺</t>
  </si>
  <si>
    <t>范婧雯</t>
  </si>
  <si>
    <t>郝凌云</t>
  </si>
  <si>
    <t>新汽2403</t>
  </si>
  <si>
    <t>杨皓</t>
  </si>
  <si>
    <t>日语2401班</t>
  </si>
  <si>
    <t>李雨濛</t>
  </si>
  <si>
    <t>于昊冉</t>
  </si>
  <si>
    <t>王紫莹</t>
  </si>
  <si>
    <t>周舒畅</t>
  </si>
  <si>
    <t>计算机学院PC知识竞赛获奖名单</t>
  </si>
  <si>
    <t>窦国峻</t>
  </si>
  <si>
    <t>马文强</t>
  </si>
  <si>
    <t>信科2201</t>
  </si>
  <si>
    <t>肖梦云</t>
  </si>
  <si>
    <t>计科2202</t>
  </si>
  <si>
    <t>王硕</t>
  </si>
  <si>
    <t>程一硕</t>
  </si>
  <si>
    <t>辛韩杰</t>
  </si>
  <si>
    <t>机制2201</t>
  </si>
  <si>
    <t>魏晓康</t>
  </si>
  <si>
    <t>通信2104</t>
  </si>
  <si>
    <t>何汝研</t>
  </si>
  <si>
    <t>测控2203</t>
  </si>
  <si>
    <t>宫猛</t>
  </si>
  <si>
    <t>信科2401</t>
  </si>
  <si>
    <t>孙俪嘉</t>
  </si>
  <si>
    <t>电气2406</t>
  </si>
  <si>
    <t>尹梦晓</t>
  </si>
  <si>
    <t>张博懿</t>
  </si>
  <si>
    <t>第六届速录打字竞赛获奖名单</t>
  </si>
  <si>
    <t>闫建行</t>
  </si>
  <si>
    <t>靳晰森</t>
  </si>
  <si>
    <t>吴俊辰</t>
  </si>
  <si>
    <t>王宝坤</t>
  </si>
  <si>
    <t>数本2402</t>
  </si>
  <si>
    <t>尹传祁</t>
  </si>
  <si>
    <t>软工2402</t>
  </si>
  <si>
    <t>新汽2402</t>
  </si>
  <si>
    <t>周嘉顺</t>
  </si>
  <si>
    <t>赵明阳</t>
  </si>
  <si>
    <t>自动2401</t>
  </si>
  <si>
    <t>温佳倩</t>
  </si>
  <si>
    <t>智能2201</t>
  </si>
  <si>
    <t>王智宏</t>
  </si>
  <si>
    <t>邵梦飞</t>
  </si>
  <si>
    <t>车辆2403</t>
  </si>
  <si>
    <t>葛凯文</t>
  </si>
  <si>
    <t>陈科培</t>
  </si>
  <si>
    <t>鞠李艳</t>
  </si>
  <si>
    <t>法学2403</t>
  </si>
  <si>
    <t>田子玉</t>
  </si>
  <si>
    <t>化教2302</t>
  </si>
  <si>
    <t>吕昊</t>
  </si>
  <si>
    <t>统计2402</t>
  </si>
  <si>
    <t>李耀君</t>
  </si>
  <si>
    <t>黄怡然</t>
  </si>
  <si>
    <t>计算机学院网页设计获奖名单</t>
  </si>
  <si>
    <t>张振鹏</t>
  </si>
  <si>
    <t>软件2204</t>
  </si>
  <si>
    <t>尹顺宇</t>
  </si>
  <si>
    <t>李泽雯</t>
  </si>
  <si>
    <t>孙长乐</t>
  </si>
  <si>
    <t>王丽莎</t>
  </si>
  <si>
    <t>邵铭</t>
  </si>
  <si>
    <t>杨闻昭</t>
  </si>
  <si>
    <t xml:space="preserve">计科2403 </t>
  </si>
  <si>
    <r>
      <rPr>
        <sz val="9"/>
        <color theme="1"/>
        <rFont val="宋体"/>
        <charset val="134"/>
      </rPr>
      <t>计科</t>
    </r>
    <r>
      <rPr>
        <sz val="9"/>
        <color theme="1"/>
        <rFont val="lucida Grande"/>
        <charset val="134"/>
      </rPr>
      <t>2404</t>
    </r>
  </si>
  <si>
    <t>董华</t>
  </si>
  <si>
    <t>刘梦涵</t>
  </si>
  <si>
    <t>“智能家居”创新创想大赛获奖名单</t>
  </si>
  <si>
    <t>测绘2101</t>
  </si>
  <si>
    <t>苏巴提江·赛提尼牙孜</t>
  </si>
  <si>
    <t>工业2301</t>
  </si>
  <si>
    <t>乔嘉乐</t>
  </si>
  <si>
    <t>2025年社团文化节物联网协会图文设计大赛</t>
  </si>
  <si>
    <t>高源</t>
  </si>
  <si>
    <t xml:space="preserve">计科2304  </t>
  </si>
  <si>
    <t>滕宏玮</t>
  </si>
  <si>
    <t>工业工程2401</t>
  </si>
  <si>
    <t>戚静文</t>
  </si>
  <si>
    <t>测控2102</t>
  </si>
  <si>
    <t>杨心谭</t>
  </si>
  <si>
    <t>丁文鹏</t>
  </si>
  <si>
    <t>王凯锋</t>
  </si>
  <si>
    <t xml:space="preserve">石培岩 </t>
  </si>
  <si>
    <t>会计2402</t>
  </si>
  <si>
    <t xml:space="preserve">宋钦如 </t>
  </si>
  <si>
    <t xml:space="preserve">食品2403 </t>
  </si>
  <si>
    <t>陈宇航</t>
  </si>
  <si>
    <t>工业2203</t>
  </si>
  <si>
    <t>杨珠琰</t>
  </si>
  <si>
    <t>物联网协会单片机知识竞赛获奖名单</t>
  </si>
  <si>
    <t>张畅</t>
  </si>
  <si>
    <t>封雨欣</t>
  </si>
  <si>
    <t>c-art动漫协会任职综测加分表</t>
  </si>
  <si>
    <t>c-art动漫协会</t>
  </si>
  <si>
    <t>王浩哲</t>
  </si>
  <si>
    <t>韩丙杰</t>
  </si>
  <si>
    <t>统计2302</t>
  </si>
  <si>
    <t>宋玉瑶</t>
  </si>
  <si>
    <t>档案部部长</t>
  </si>
  <si>
    <t>网媒2405</t>
  </si>
  <si>
    <t>王赫</t>
  </si>
  <si>
    <t>档案部干事</t>
  </si>
  <si>
    <t>孙童乐</t>
  </si>
  <si>
    <t>技术部部长</t>
  </si>
  <si>
    <t>交工2202</t>
  </si>
  <si>
    <t>周嘉宇</t>
  </si>
  <si>
    <t>技术部干事</t>
  </si>
  <si>
    <t>电网2401</t>
  </si>
  <si>
    <t>王浩成</t>
  </si>
  <si>
    <t>生科2301</t>
  </si>
  <si>
    <t>郭雯婕</t>
  </si>
  <si>
    <t>尹纪宾</t>
  </si>
  <si>
    <t>宣传部部长</t>
  </si>
  <si>
    <t>化工2404</t>
  </si>
  <si>
    <t>祝德凯</t>
  </si>
  <si>
    <t>宣传部干事</t>
  </si>
  <si>
    <t>交工2401</t>
  </si>
  <si>
    <t>吴雨航</t>
  </si>
  <si>
    <t>车辆2203</t>
  </si>
  <si>
    <t>孙铭晨</t>
  </si>
  <si>
    <t>土木2402</t>
  </si>
  <si>
    <t>王盼盼</t>
  </si>
  <si>
    <t>于海涛</t>
  </si>
  <si>
    <t>孙吉芳</t>
  </si>
  <si>
    <t>生工2401</t>
  </si>
  <si>
    <t>郭孝宇</t>
  </si>
  <si>
    <t>屈子涵</t>
  </si>
  <si>
    <t>智造2401</t>
  </si>
  <si>
    <t>王一丞</t>
  </si>
  <si>
    <t>大学生DV摄影联盟任职综测加分表</t>
  </si>
  <si>
    <t>大学生DV摄影联盟</t>
  </si>
  <si>
    <t>陈天昊</t>
  </si>
  <si>
    <t>策划部部长</t>
  </si>
  <si>
    <t>单子怡</t>
  </si>
  <si>
    <t>秘书部部长</t>
  </si>
  <si>
    <t>黄淑琪</t>
  </si>
  <si>
    <t>综合部部长</t>
  </si>
  <si>
    <t>樊东旭</t>
  </si>
  <si>
    <t>王哲</t>
  </si>
  <si>
    <t>干事</t>
  </si>
  <si>
    <t>张运鹏</t>
  </si>
  <si>
    <t>张新鹏</t>
  </si>
  <si>
    <t>法学2404</t>
  </si>
  <si>
    <t>张凯悦</t>
  </si>
  <si>
    <t>张振</t>
  </si>
  <si>
    <t>杜思莹</t>
  </si>
  <si>
    <t>倪贤博</t>
  </si>
  <si>
    <t>祝雨荷</t>
  </si>
  <si>
    <t>物教2401</t>
  </si>
  <si>
    <t>段帅伊</t>
  </si>
  <si>
    <t>能材2401</t>
  </si>
  <si>
    <t>刘栩嘉</t>
  </si>
  <si>
    <t>包佳雯</t>
  </si>
  <si>
    <t>自动2301</t>
  </si>
  <si>
    <t>吕伊雯</t>
  </si>
  <si>
    <t>电信2302</t>
  </si>
  <si>
    <t>范福林</t>
  </si>
  <si>
    <t>工管2401</t>
  </si>
  <si>
    <t>孙吉刚</t>
  </si>
  <si>
    <t>赵玉博</t>
  </si>
  <si>
    <t>张浩彬</t>
  </si>
  <si>
    <t>卢艺</t>
  </si>
  <si>
    <t>王泉超</t>
  </si>
  <si>
    <t>孔令康</t>
  </si>
  <si>
    <t>周圣坤</t>
  </si>
  <si>
    <t>刘浩然</t>
  </si>
  <si>
    <t>张晓东</t>
  </si>
  <si>
    <t>徐培栋</t>
  </si>
  <si>
    <t>农机 2402</t>
  </si>
  <si>
    <t>王志奇</t>
  </si>
  <si>
    <t>化工2301</t>
  </si>
  <si>
    <t>曲卓玮</t>
  </si>
  <si>
    <t>交运2401</t>
  </si>
  <si>
    <t>徐心如</t>
  </si>
  <si>
    <t>谢文杰</t>
  </si>
  <si>
    <t>张颖</t>
  </si>
  <si>
    <t>食品2401</t>
  </si>
  <si>
    <t>王浙粤</t>
  </si>
  <si>
    <t>社工2404</t>
  </si>
  <si>
    <t>胡晓雨</t>
  </si>
  <si>
    <t>王允昊</t>
  </si>
  <si>
    <t>杨钰哲</t>
  </si>
  <si>
    <t>徐悦心</t>
  </si>
  <si>
    <t>舞蹈2401</t>
  </si>
  <si>
    <t>屈成东</t>
  </si>
  <si>
    <t>周颀涵</t>
  </si>
  <si>
    <t>朱可欣</t>
  </si>
  <si>
    <t>童淋</t>
  </si>
  <si>
    <t>微电2101</t>
  </si>
  <si>
    <t>黄靖懿</t>
  </si>
  <si>
    <t>林国宾</t>
  </si>
  <si>
    <t>机制2402</t>
  </si>
  <si>
    <t>张守鑫</t>
  </si>
  <si>
    <t>电气2202</t>
  </si>
  <si>
    <t>王文萧</t>
  </si>
  <si>
    <t>中教2401</t>
  </si>
  <si>
    <t>李佳怡</t>
  </si>
  <si>
    <t>庄新梦</t>
  </si>
  <si>
    <t>邢彤悦</t>
  </si>
  <si>
    <t>车辆2401</t>
  </si>
  <si>
    <t>王兴诺</t>
  </si>
  <si>
    <t>物教2402</t>
  </si>
  <si>
    <t>张叶倩</t>
  </si>
  <si>
    <t>光电2402</t>
  </si>
  <si>
    <t>张宸熙</t>
  </si>
  <si>
    <t>郭聪</t>
  </si>
  <si>
    <t>能材2402</t>
  </si>
  <si>
    <t>倪永</t>
  </si>
  <si>
    <t>计算机协会任职综测加分表</t>
  </si>
  <si>
    <t>计算机协会</t>
  </si>
  <si>
    <t>梁倍铭</t>
  </si>
  <si>
    <t>耿梦林</t>
  </si>
  <si>
    <t>杨振乾</t>
  </si>
  <si>
    <t>汤佳欣</t>
  </si>
  <si>
    <t>高连凯</t>
  </si>
  <si>
    <t>赵自众</t>
  </si>
  <si>
    <t>能婧</t>
  </si>
  <si>
    <t>信科2202</t>
  </si>
  <si>
    <t>李昌容</t>
  </si>
  <si>
    <t>尚永政</t>
  </si>
  <si>
    <t>张斌</t>
  </si>
  <si>
    <t>李明琛</t>
  </si>
  <si>
    <t xml:space="preserve">数据2402 </t>
  </si>
  <si>
    <t>材科2402</t>
  </si>
  <si>
    <t>徐大钧</t>
  </si>
  <si>
    <t>王筱涵</t>
  </si>
  <si>
    <t xml:space="preserve">车辆2403 </t>
  </si>
  <si>
    <t>王泽鑫</t>
  </si>
  <si>
    <t>电信2403</t>
  </si>
  <si>
    <t>张登凯</t>
  </si>
  <si>
    <t>韩业淼</t>
  </si>
  <si>
    <t>王雨梦</t>
  </si>
  <si>
    <t>电子信息工程2402</t>
  </si>
  <si>
    <t>秦昌政</t>
  </si>
  <si>
    <t>环本2403</t>
  </si>
  <si>
    <t>程雨仪</t>
  </si>
  <si>
    <t xml:space="preserve">矿物2402 </t>
  </si>
  <si>
    <t>徐磊</t>
  </si>
  <si>
    <t>食品2402</t>
  </si>
  <si>
    <t>郭天娇</t>
  </si>
  <si>
    <t>苏沼瑜</t>
  </si>
  <si>
    <t>骆群歌</t>
  </si>
  <si>
    <t>数管2403</t>
  </si>
  <si>
    <t>高靖翊</t>
  </si>
  <si>
    <t>党睿</t>
  </si>
  <si>
    <t>应化2402</t>
  </si>
  <si>
    <t>胡吉轩</t>
  </si>
  <si>
    <t>熊望博</t>
  </si>
  <si>
    <t>邵嘉铭</t>
  </si>
  <si>
    <t>数字机器人协会任职综测加分表</t>
  </si>
  <si>
    <t>数字机器人协会</t>
  </si>
  <si>
    <t>刘鑫悦</t>
  </si>
  <si>
    <t>孙翔</t>
  </si>
  <si>
    <t>环设2303</t>
  </si>
  <si>
    <t>刘子贤</t>
  </si>
  <si>
    <t>王霄</t>
  </si>
  <si>
    <t>刘悦然</t>
  </si>
  <si>
    <t>材本2301</t>
  </si>
  <si>
    <t>曾兴益</t>
  </si>
  <si>
    <t>会计2303</t>
  </si>
  <si>
    <t>孙霄</t>
  </si>
  <si>
    <t>陈瑞轩</t>
  </si>
  <si>
    <t>吕学栋</t>
  </si>
  <si>
    <t>社工2301</t>
  </si>
  <si>
    <t>徐莹慧</t>
  </si>
  <si>
    <t>智造2201</t>
  </si>
  <si>
    <t>张世佳</t>
  </si>
  <si>
    <t>智能会计2301</t>
  </si>
  <si>
    <t>张凌歆</t>
  </si>
  <si>
    <t>法学2302</t>
  </si>
  <si>
    <t>王嘉琪</t>
  </si>
  <si>
    <t>刘雨婷</t>
  </si>
  <si>
    <t>国贸2201</t>
  </si>
  <si>
    <t>刘冉</t>
  </si>
  <si>
    <t>姚洪旭</t>
  </si>
  <si>
    <t>会计2304</t>
  </si>
  <si>
    <t>倪良超</t>
  </si>
  <si>
    <t>李鑫童</t>
  </si>
  <si>
    <t>通信2202</t>
  </si>
  <si>
    <t>李佳妮</t>
  </si>
  <si>
    <t>数管2301</t>
  </si>
  <si>
    <t>丁鑫</t>
  </si>
  <si>
    <t>地信2201</t>
  </si>
  <si>
    <t>崔国宝</t>
  </si>
  <si>
    <t>卢国栋</t>
  </si>
  <si>
    <t>王崇余</t>
  </si>
  <si>
    <t>董伯恩</t>
  </si>
  <si>
    <t>王卓</t>
  </si>
  <si>
    <t>南田</t>
  </si>
  <si>
    <t>会计2301</t>
  </si>
  <si>
    <t>李瑞月</t>
  </si>
  <si>
    <t>李佳</t>
  </si>
  <si>
    <t>英才工2301</t>
  </si>
  <si>
    <t>李飞翔</t>
  </si>
  <si>
    <t>王文澍</t>
  </si>
  <si>
    <t>交工2301</t>
  </si>
  <si>
    <t>黄潇</t>
  </si>
  <si>
    <t>方嘉怡</t>
  </si>
  <si>
    <t>刘佳音</t>
  </si>
  <si>
    <t>通信2201</t>
  </si>
  <si>
    <t>耿吉昌</t>
  </si>
  <si>
    <t>物联网协会任职综测加分表</t>
  </si>
  <si>
    <t>物联网协会</t>
  </si>
  <si>
    <t>纺织2302</t>
  </si>
  <si>
    <t>黄燕</t>
  </si>
  <si>
    <t>自动2403</t>
  </si>
  <si>
    <t>马维晗</t>
  </si>
  <si>
    <t>综合部干事</t>
  </si>
  <si>
    <t>学术部部长</t>
  </si>
  <si>
    <t>学术部干事</t>
  </si>
  <si>
    <t>毕文博</t>
  </si>
  <si>
    <t>高材2401</t>
  </si>
  <si>
    <t>昝硕</t>
  </si>
  <si>
    <t>刘国栋</t>
  </si>
  <si>
    <t>电气2404</t>
  </si>
  <si>
    <t>孔铭卓</t>
  </si>
  <si>
    <t>张佳一</t>
  </si>
  <si>
    <t>经济2402</t>
  </si>
  <si>
    <t>伊丽米努尔·麦麦提艾则孜</t>
  </si>
  <si>
    <t>信科2301</t>
  </si>
  <si>
    <t>卢力华</t>
  </si>
  <si>
    <t>农机2302</t>
  </si>
  <si>
    <t>张拓</t>
  </si>
  <si>
    <t>王铭辉</t>
  </si>
  <si>
    <t>刁梦然</t>
  </si>
  <si>
    <t>策划部干事</t>
  </si>
  <si>
    <t>张紫涵</t>
  </si>
  <si>
    <t>左梦洁</t>
  </si>
  <si>
    <t>张心蕊</t>
  </si>
  <si>
    <t>食科2404</t>
  </si>
  <si>
    <t>付艺佳</t>
  </si>
  <si>
    <t>宋琳</t>
  </si>
  <si>
    <t>生教2403</t>
  </si>
  <si>
    <t>能源2401</t>
  </si>
  <si>
    <t>杨璐璐</t>
  </si>
  <si>
    <t>刘伟超</t>
  </si>
  <si>
    <t>生教2302</t>
  </si>
  <si>
    <t>薄凯菲</t>
  </si>
  <si>
    <t>外联部部长</t>
  </si>
  <si>
    <t>陈福荣</t>
  </si>
  <si>
    <t>外联部干事</t>
  </si>
  <si>
    <t>李松泽</t>
  </si>
  <si>
    <t>史亚琦</t>
  </si>
  <si>
    <t>任春霖</t>
  </si>
  <si>
    <t>小水滴公益联盟协会任职综测加分表</t>
  </si>
  <si>
    <t>小水滴公益联盟</t>
  </si>
  <si>
    <t>王辰</t>
  </si>
  <si>
    <t>新汽2302</t>
  </si>
  <si>
    <t>蒿子涵</t>
  </si>
  <si>
    <t>社会实践部部长</t>
  </si>
  <si>
    <t>杨延超</t>
  </si>
  <si>
    <t>社会实践部副部长</t>
  </si>
  <si>
    <t>王浩然</t>
  </si>
  <si>
    <t>新媒体部部长</t>
  </si>
  <si>
    <t>张艺铭</t>
  </si>
  <si>
    <t>志愿活动部部长</t>
  </si>
  <si>
    <t>张雅璇</t>
  </si>
  <si>
    <t>财务部部长</t>
  </si>
  <si>
    <t>中本2402</t>
  </si>
  <si>
    <t>黎晨曦</t>
  </si>
  <si>
    <t>创业服务部部长</t>
  </si>
  <si>
    <t>电气2306</t>
  </si>
  <si>
    <t>阮文博</t>
  </si>
  <si>
    <t>团务部部长</t>
  </si>
  <si>
    <t>王胜</t>
  </si>
  <si>
    <t>梁睿</t>
  </si>
  <si>
    <t>辛雨晴</t>
  </si>
  <si>
    <t>王国鹏</t>
  </si>
  <si>
    <t>尹亚琪</t>
  </si>
  <si>
    <t>王梦晗</t>
  </si>
  <si>
    <t>孙许友</t>
  </si>
  <si>
    <t>刘晨曦</t>
  </si>
  <si>
    <t>杨春</t>
  </si>
  <si>
    <t>孔雨琦</t>
  </si>
  <si>
    <t>张雯</t>
  </si>
  <si>
    <t>机制2404</t>
  </si>
  <si>
    <t>蔡滟廷</t>
  </si>
  <si>
    <t>孙宗明</t>
  </si>
  <si>
    <t>王晓庆</t>
  </si>
  <si>
    <t>王博</t>
  </si>
  <si>
    <t>王子达</t>
  </si>
  <si>
    <t>国贸2402</t>
  </si>
  <si>
    <t>臧雨馨</t>
  </si>
  <si>
    <t>国贸2401</t>
  </si>
  <si>
    <t>刘洁</t>
  </si>
  <si>
    <t>马潇睿</t>
  </si>
  <si>
    <t>王涵</t>
  </si>
  <si>
    <t>张亦菲</t>
  </si>
  <si>
    <t>张祺宸</t>
  </si>
  <si>
    <t>张雨桐</t>
  </si>
  <si>
    <t>吴家伟</t>
  </si>
  <si>
    <t>法学2402</t>
  </si>
  <si>
    <t>范方惠</t>
  </si>
  <si>
    <t>周格格</t>
  </si>
  <si>
    <t>新汽2303</t>
  </si>
  <si>
    <t>卜凡羽</t>
  </si>
  <si>
    <t>金融2304</t>
  </si>
  <si>
    <t>孟俊希</t>
  </si>
  <si>
    <t>获奖人员</t>
  </si>
  <si>
    <t>数据2302李红妍</t>
  </si>
  <si>
    <t>数媒2302林玉栋</t>
  </si>
  <si>
    <t>计科2304孙岩岩</t>
  </si>
  <si>
    <t>软件2301张文静</t>
  </si>
  <si>
    <t>数据2402赵旭华</t>
  </si>
  <si>
    <t>计科2404王建轩</t>
  </si>
  <si>
    <t>计科2303路忠政</t>
  </si>
  <si>
    <t>计科2404杨智超</t>
  </si>
  <si>
    <t>智能2401张新怡</t>
  </si>
  <si>
    <t>智能2401纪秀莹</t>
  </si>
  <si>
    <t>马英凯</t>
  </si>
  <si>
    <t>队伍奖项</t>
  </si>
  <si>
    <t>参赛队员</t>
  </si>
  <si>
    <t>计算机科学与技术学院</t>
  </si>
  <si>
    <t>韩翔宇</t>
  </si>
  <si>
    <t>电气与电子工程学院</t>
  </si>
  <si>
    <t>王志昊</t>
  </si>
  <si>
    <t>李清月</t>
  </si>
  <si>
    <t>外国语学院</t>
  </si>
  <si>
    <t>杨欣雨</t>
  </si>
  <si>
    <t>张超杰</t>
  </si>
  <si>
    <t>孙宇</t>
  </si>
  <si>
    <t>崔恩琦</t>
  </si>
  <si>
    <t>刘佳慧</t>
  </si>
  <si>
    <t>物理与光电工程学院</t>
  </si>
  <si>
    <t>微电2402</t>
  </si>
  <si>
    <t>胡韵含</t>
  </si>
  <si>
    <t>司科迪</t>
  </si>
  <si>
    <t>微电2401</t>
  </si>
  <si>
    <t>陈书豪</t>
  </si>
  <si>
    <t>交通学院</t>
  </si>
  <si>
    <t>能动2403</t>
  </si>
  <si>
    <t>李佳慧</t>
  </si>
  <si>
    <t>数学与统计学院</t>
  </si>
  <si>
    <t>化学化工学院</t>
  </si>
  <si>
    <t>常源恩</t>
  </si>
  <si>
    <t>王雅萱</t>
  </si>
  <si>
    <t>材料科学与工程学院</t>
  </si>
  <si>
    <t>材料2402</t>
  </si>
  <si>
    <t>王增杰</t>
  </si>
  <si>
    <t>邓世康</t>
  </si>
  <si>
    <t>农业工程与食品科学学院</t>
  </si>
  <si>
    <t>李宇</t>
  </si>
  <si>
    <t>美术学院</t>
  </si>
  <si>
    <t>环设2402</t>
  </si>
  <si>
    <t>acm开幕式主持</t>
  </si>
  <si>
    <t>毕业典礼礼仪</t>
  </si>
  <si>
    <t>于梓彤</t>
  </si>
  <si>
    <t>礼仪队培训</t>
  </si>
  <si>
    <t>主持团培训</t>
  </si>
  <si>
    <t>徐扬帆</t>
  </si>
  <si>
    <t>3月26日科创讲座志愿者</t>
  </si>
  <si>
    <t>王奇</t>
  </si>
  <si>
    <t>高康</t>
  </si>
  <si>
    <t>董润泽</t>
  </si>
  <si>
    <t>侯朝阳</t>
  </si>
  <si>
    <t>第二课堂学分</t>
  </si>
  <si>
    <t>转换后学分总和</t>
  </si>
  <si>
    <t>综测转换</t>
  </si>
  <si>
    <t>李天洋</t>
  </si>
  <si>
    <t>李佳诚</t>
  </si>
  <si>
    <t>李雨恒</t>
  </si>
  <si>
    <t>胡俊喆</t>
  </si>
  <si>
    <t>计科2205(中外)</t>
  </si>
  <si>
    <t>孔瑞瑞</t>
  </si>
  <si>
    <t>计科2206(中外)</t>
  </si>
  <si>
    <t>任建哲</t>
  </si>
  <si>
    <t>岳杨</t>
  </si>
  <si>
    <t>翟长昊</t>
  </si>
  <si>
    <t>郭奥</t>
  </si>
  <si>
    <t>陈乐源</t>
  </si>
  <si>
    <t>翟长霄</t>
  </si>
  <si>
    <t>鲍申哲</t>
  </si>
  <si>
    <t>杨永兴</t>
  </si>
  <si>
    <t>宋云逸</t>
  </si>
  <si>
    <t>张正豪</t>
  </si>
  <si>
    <t>肖志楷</t>
  </si>
  <si>
    <t>陈诗坤</t>
  </si>
  <si>
    <t>王成龙</t>
  </si>
  <si>
    <t>高新凯</t>
  </si>
  <si>
    <t>王智博</t>
  </si>
  <si>
    <t>史宇轩</t>
  </si>
  <si>
    <t>程雨晨</t>
  </si>
  <si>
    <t>智能2202</t>
  </si>
  <si>
    <t>徐文博</t>
  </si>
  <si>
    <t>洪玉耀</t>
  </si>
  <si>
    <t>丁一达</t>
  </si>
  <si>
    <t>张昊霖</t>
  </si>
  <si>
    <t>崔永峰</t>
  </si>
  <si>
    <t>王子彦</t>
  </si>
  <si>
    <t>肖恩扬</t>
  </si>
  <si>
    <t>杨光</t>
  </si>
  <si>
    <t>高凯鹏</t>
  </si>
  <si>
    <t>丁誉盈</t>
  </si>
  <si>
    <t>李震</t>
  </si>
  <si>
    <t>陈宇</t>
  </si>
  <si>
    <t>刘庆豪</t>
  </si>
  <si>
    <t>程伟嘉</t>
  </si>
  <si>
    <t>董磊</t>
  </si>
  <si>
    <t>数媒2201</t>
  </si>
  <si>
    <t>李巍</t>
  </si>
  <si>
    <t>秦景旭</t>
  </si>
  <si>
    <t>郜伏申</t>
  </si>
  <si>
    <t>朱振厚</t>
  </si>
  <si>
    <t>赵鹏程</t>
  </si>
  <si>
    <t>纪维旭</t>
  </si>
  <si>
    <t>迟延璐</t>
  </si>
  <si>
    <t>杨镕骏</t>
  </si>
  <si>
    <t>陈彬</t>
  </si>
  <si>
    <t>王瑞</t>
  </si>
  <si>
    <t>张浩辰</t>
  </si>
  <si>
    <t>陈笑琦</t>
  </si>
  <si>
    <t>姜照宇</t>
  </si>
  <si>
    <t>罗易</t>
  </si>
  <si>
    <t>古丽努尔·吐尼亚孜</t>
  </si>
  <si>
    <t>王玲阳</t>
  </si>
  <si>
    <t>柳怡诺</t>
  </si>
  <si>
    <t>韩晓</t>
  </si>
  <si>
    <t>郑启非</t>
  </si>
  <si>
    <t>刘远豪</t>
  </si>
  <si>
    <t>李春亚</t>
  </si>
  <si>
    <t>陈昊文</t>
  </si>
  <si>
    <t>刘德宇</t>
  </si>
  <si>
    <t>曹一凡</t>
  </si>
  <si>
    <t>王志宇</t>
  </si>
  <si>
    <t>李喆</t>
  </si>
  <si>
    <t>赵海容</t>
  </si>
  <si>
    <t>王怡文</t>
  </si>
  <si>
    <t>张宇航</t>
  </si>
  <si>
    <t>岳建鸿</t>
  </si>
  <si>
    <t>李思闯</t>
  </si>
  <si>
    <t>战照涵</t>
  </si>
  <si>
    <t>吕子雪</t>
  </si>
  <si>
    <t>塞丽米古丽·吐尔逊</t>
  </si>
  <si>
    <t>陈喆</t>
  </si>
  <si>
    <t>王星宇</t>
  </si>
  <si>
    <t>陈学宇</t>
  </si>
  <si>
    <t>高世祎</t>
  </si>
  <si>
    <t>陈淑珍</t>
  </si>
  <si>
    <t>苗清源</t>
  </si>
  <si>
    <t>杜文达</t>
  </si>
  <si>
    <t>徐青</t>
  </si>
  <si>
    <t>高建博</t>
  </si>
  <si>
    <t>王鹏宇</t>
  </si>
  <si>
    <t>李至豪</t>
  </si>
  <si>
    <t>景向阳</t>
  </si>
  <si>
    <t>袁瑞轩</t>
  </si>
  <si>
    <t>谢宇航</t>
  </si>
  <si>
    <t>付振豪</t>
  </si>
  <si>
    <t>季鸿宇</t>
  </si>
  <si>
    <t>夏一帆</t>
  </si>
  <si>
    <t>高宏宇</t>
  </si>
  <si>
    <t>邵明硕</t>
  </si>
  <si>
    <t>刘炳权</t>
  </si>
  <si>
    <t>冯玉堂</t>
  </si>
  <si>
    <t>张志鹏</t>
  </si>
  <si>
    <t>袁奇</t>
  </si>
  <si>
    <t>张文佳</t>
  </si>
  <si>
    <t>丛民清</t>
  </si>
  <si>
    <t>周家如</t>
  </si>
  <si>
    <t>李淑贤</t>
  </si>
  <si>
    <t>贾延康</t>
  </si>
  <si>
    <t>张旭辰</t>
  </si>
  <si>
    <t>柴云哲</t>
  </si>
  <si>
    <t>鹿鑫豪</t>
  </si>
  <si>
    <t>曲婧妤</t>
  </si>
  <si>
    <t>陈政南</t>
  </si>
  <si>
    <t>赵国栋</t>
  </si>
  <si>
    <t>崔英杰</t>
  </si>
  <si>
    <t>李鑫</t>
  </si>
  <si>
    <t>张涵</t>
  </si>
  <si>
    <t>于恭勋</t>
  </si>
  <si>
    <t>李泽威</t>
  </si>
  <si>
    <t>申浩</t>
  </si>
  <si>
    <t>吴持恒</t>
  </si>
  <si>
    <t>鲍伟江</t>
  </si>
  <si>
    <t>尚浩然</t>
  </si>
  <si>
    <t>刘力源</t>
  </si>
  <si>
    <t>孟凡瑞</t>
  </si>
  <si>
    <t>王连国</t>
  </si>
  <si>
    <t>王续迪</t>
  </si>
  <si>
    <t>杨冠宇</t>
  </si>
  <si>
    <t>管甫若</t>
  </si>
  <si>
    <t>崔桐汇</t>
  </si>
  <si>
    <t>王振硕</t>
  </si>
  <si>
    <t>赵辰宇</t>
  </si>
  <si>
    <t>万俊喆</t>
  </si>
  <si>
    <t>宋强</t>
  </si>
  <si>
    <t>孙可</t>
  </si>
  <si>
    <t>徐潇</t>
  </si>
  <si>
    <t>黄韦阳</t>
  </si>
  <si>
    <t>王文钊</t>
  </si>
  <si>
    <t>孟子慧</t>
  </si>
  <si>
    <t>范承承</t>
  </si>
  <si>
    <t>张洪博</t>
  </si>
  <si>
    <t>张富翔</t>
  </si>
  <si>
    <t>黄鑫</t>
  </si>
  <si>
    <t>宋镇宇</t>
  </si>
  <si>
    <t>朱佳琪</t>
  </si>
  <si>
    <t>管中正</t>
  </si>
  <si>
    <t>马威</t>
  </si>
  <si>
    <t>刘立志</t>
  </si>
  <si>
    <t>赵昌浩</t>
  </si>
  <si>
    <t>张杰</t>
  </si>
  <si>
    <t>陈然</t>
  </si>
  <si>
    <t>鄢庆霖</t>
  </si>
  <si>
    <t>窦志杰</t>
  </si>
  <si>
    <t>王艺伟</t>
  </si>
  <si>
    <t>张尖</t>
  </si>
  <si>
    <t>石汀沨</t>
  </si>
  <si>
    <t>王梦</t>
  </si>
  <si>
    <t>张俸源</t>
  </si>
  <si>
    <t>谭许诺</t>
  </si>
  <si>
    <t>种智海</t>
  </si>
  <si>
    <t>赵明宇</t>
  </si>
  <si>
    <t>王艳</t>
  </si>
  <si>
    <t>魏欣</t>
  </si>
  <si>
    <t>张益诚</t>
  </si>
  <si>
    <t>杨伟璨</t>
  </si>
  <si>
    <t>张佳辉</t>
  </si>
  <si>
    <t>孙世伟</t>
  </si>
  <si>
    <t>黄元廷</t>
  </si>
  <si>
    <t>黄小宇</t>
  </si>
  <si>
    <t>杨鹭</t>
  </si>
  <si>
    <t>徐志豪</t>
  </si>
  <si>
    <t>崔同豪</t>
  </si>
  <si>
    <t>徐小申</t>
  </si>
  <si>
    <t>王宗湣</t>
  </si>
  <si>
    <t>王勇</t>
  </si>
  <si>
    <t>陈明明</t>
  </si>
  <si>
    <t>双永震</t>
  </si>
  <si>
    <t>李艳敏</t>
  </si>
  <si>
    <t>苏子豪</t>
  </si>
  <si>
    <t>蔡子淳</t>
  </si>
  <si>
    <t>尚礼威</t>
  </si>
  <si>
    <t>高兴业</t>
  </si>
  <si>
    <t>孙涛</t>
  </si>
  <si>
    <t>徐子淇</t>
  </si>
  <si>
    <t>丁沐晨曦</t>
  </si>
  <si>
    <t>段舒童</t>
  </si>
  <si>
    <t>韩储屺</t>
  </si>
  <si>
    <t>王圣然</t>
  </si>
  <si>
    <t>吴瑞岩</t>
  </si>
  <si>
    <t>孙久凯</t>
  </si>
  <si>
    <t>吴田</t>
  </si>
  <si>
    <t>彭茂君</t>
  </si>
  <si>
    <t>张庭瑞</t>
  </si>
  <si>
    <t>骆凤</t>
  </si>
  <si>
    <t>闫煜</t>
  </si>
  <si>
    <t>钱佳颖</t>
  </si>
  <si>
    <t>张锐</t>
  </si>
  <si>
    <t>徐贺</t>
  </si>
  <si>
    <t>常云昊</t>
  </si>
  <si>
    <t>许妍妍</t>
  </si>
  <si>
    <t>李欣茹</t>
  </si>
  <si>
    <t>王志旭</t>
  </si>
  <si>
    <t>孙浩铭</t>
  </si>
  <si>
    <t>郭衍瑞</t>
  </si>
  <si>
    <t>尉明磊</t>
  </si>
  <si>
    <t>明高全</t>
  </si>
  <si>
    <t>赵轩诺</t>
  </si>
  <si>
    <t>唐英琪</t>
  </si>
  <si>
    <t>郑洋</t>
  </si>
  <si>
    <t>董合祥</t>
  </si>
  <si>
    <t>杨运卓</t>
  </si>
  <si>
    <t>伊焕祥</t>
  </si>
  <si>
    <t>崔翔鹏</t>
  </si>
  <si>
    <t>吴金宝</t>
  </si>
  <si>
    <t>陈敬好</t>
  </si>
  <si>
    <t>文书鑫</t>
  </si>
  <si>
    <t>尚宗顺</t>
  </si>
  <si>
    <t>吴德宏</t>
  </si>
  <si>
    <t>邹晋</t>
  </si>
  <si>
    <t>赵萍萍</t>
  </si>
  <si>
    <t>付建军</t>
  </si>
  <si>
    <t>张睿</t>
  </si>
  <si>
    <t>杜海冰</t>
  </si>
  <si>
    <t>杜欣怡</t>
  </si>
  <si>
    <t>聂宇</t>
  </si>
  <si>
    <t>魏冬昊</t>
  </si>
  <si>
    <t>何帅杰</t>
  </si>
  <si>
    <t>冯坤</t>
  </si>
  <si>
    <t>吕建猛</t>
  </si>
  <si>
    <t>林宏扬</t>
  </si>
  <si>
    <t>高培彦</t>
  </si>
  <si>
    <t>热伊莱·买买提</t>
  </si>
  <si>
    <t>刘凯鑫</t>
  </si>
  <si>
    <t>张春强</t>
  </si>
  <si>
    <t>屈俊瑞</t>
  </si>
  <si>
    <t>蒋坤</t>
  </si>
  <si>
    <t>陈淑娟</t>
  </si>
  <si>
    <t>刘开旺</t>
  </si>
  <si>
    <t>张名鑫</t>
  </si>
  <si>
    <t>曹泉程</t>
  </si>
  <si>
    <t>杨国豪</t>
  </si>
  <si>
    <t>毕鑫</t>
  </si>
  <si>
    <t>于鑫</t>
  </si>
  <si>
    <t>王贵玺</t>
  </si>
  <si>
    <t>袁征</t>
  </si>
  <si>
    <t>王东旭</t>
  </si>
  <si>
    <t>李宗轩</t>
  </si>
  <si>
    <t>吴冯欣</t>
  </si>
  <si>
    <t>慕涵</t>
  </si>
  <si>
    <t>辛洪刚</t>
  </si>
  <si>
    <t>曹云彬</t>
  </si>
  <si>
    <t>高明阳</t>
  </si>
  <si>
    <t>郭元凯</t>
  </si>
  <si>
    <t>刘雅宣</t>
  </si>
  <si>
    <t>梁鑫悦</t>
  </si>
  <si>
    <t>孟令昌</t>
  </si>
  <si>
    <t>孙文伟</t>
  </si>
  <si>
    <t>秦一铭</t>
  </si>
  <si>
    <t>邢晓健</t>
  </si>
  <si>
    <t>刘恭豪</t>
  </si>
  <si>
    <t>田莹</t>
  </si>
  <si>
    <t>葛旭</t>
  </si>
  <si>
    <t>周琦耀</t>
  </si>
  <si>
    <t>胡英杰</t>
  </si>
  <si>
    <t>黄艳华</t>
  </si>
  <si>
    <t>余婷</t>
  </si>
  <si>
    <t>赵俊曾</t>
  </si>
  <si>
    <t>刘子正</t>
  </si>
  <si>
    <t>徐瑞阳</t>
  </si>
  <si>
    <t>马学豪</t>
  </si>
  <si>
    <t>林立柱</t>
  </si>
  <si>
    <t>李心茹</t>
  </si>
  <si>
    <t>徐佳怡</t>
  </si>
  <si>
    <t>牟子龙</t>
  </si>
  <si>
    <t>李志恒</t>
  </si>
  <si>
    <t>李凡</t>
  </si>
  <si>
    <t>苏传程</t>
  </si>
  <si>
    <t>王贞元</t>
  </si>
  <si>
    <t>陈旸</t>
  </si>
  <si>
    <t>仵海阳</t>
  </si>
  <si>
    <t>程嘉润</t>
  </si>
  <si>
    <t>尹骁健</t>
  </si>
  <si>
    <t>张宪博</t>
  </si>
  <si>
    <t>师佳琪</t>
  </si>
  <si>
    <t>颜飞宇</t>
  </si>
  <si>
    <t>魏寿顺</t>
  </si>
  <si>
    <t>郭龙恒</t>
  </si>
  <si>
    <t>王长卿</t>
  </si>
  <si>
    <t>王德祝</t>
  </si>
  <si>
    <t>姚学思</t>
  </si>
  <si>
    <t>高光凡</t>
  </si>
  <si>
    <t>王雅迪</t>
  </si>
  <si>
    <t>陈春晓</t>
  </si>
  <si>
    <t>邵博</t>
  </si>
  <si>
    <t>王一同</t>
  </si>
  <si>
    <t>嵇宇繁</t>
  </si>
  <si>
    <t>左正</t>
  </si>
  <si>
    <t>赵亚琪</t>
  </si>
  <si>
    <t>郭文昌</t>
  </si>
  <si>
    <t>王怡宁</t>
  </si>
  <si>
    <t>李立雅</t>
  </si>
  <si>
    <t>郭嘉旭</t>
  </si>
  <si>
    <t>刘俊良</t>
  </si>
  <si>
    <t>任乐妍</t>
  </si>
  <si>
    <t>陈夫赟</t>
  </si>
  <si>
    <t>郝伟奕</t>
  </si>
  <si>
    <t>张超</t>
  </si>
  <si>
    <t>辛昊艳</t>
  </si>
  <si>
    <t>闫展</t>
  </si>
  <si>
    <t>邵阳</t>
  </si>
  <si>
    <t>柴延进</t>
  </si>
  <si>
    <t>张紫康</t>
  </si>
  <si>
    <t>张睿达</t>
  </si>
  <si>
    <t>徐鑫豪</t>
  </si>
  <si>
    <t>马浩成</t>
  </si>
  <si>
    <t>张明森</t>
  </si>
  <si>
    <t>由守阳</t>
  </si>
  <si>
    <t>姜燕</t>
  </si>
  <si>
    <t>怀鑫志</t>
  </si>
  <si>
    <t>孔欣玺</t>
  </si>
  <si>
    <t>张傲伟</t>
  </si>
  <si>
    <t>刘坤</t>
  </si>
  <si>
    <t>杨帅帅</t>
  </si>
  <si>
    <t>吴丰宇</t>
  </si>
  <si>
    <t>朱军</t>
  </si>
  <si>
    <t>王靖鑫</t>
  </si>
  <si>
    <t>何嘉豪</t>
  </si>
  <si>
    <t>张恩雪</t>
  </si>
  <si>
    <t>于云云</t>
  </si>
  <si>
    <t>于汉鲲</t>
  </si>
  <si>
    <t>何励烨</t>
  </si>
  <si>
    <t>赵晨皓</t>
  </si>
  <si>
    <t>景圣鲁</t>
  </si>
  <si>
    <t>刘祥杰</t>
  </si>
  <si>
    <t>范孟宸</t>
  </si>
  <si>
    <t>李广鹏</t>
  </si>
  <si>
    <t>刘德宝</t>
  </si>
  <si>
    <t>胡富学</t>
  </si>
  <si>
    <t>李佳昊</t>
  </si>
  <si>
    <t>余涵</t>
  </si>
  <si>
    <t>李尚琨</t>
  </si>
  <si>
    <t>李惠风</t>
  </si>
  <si>
    <t>丛云龙</t>
  </si>
  <si>
    <t>姜宁帅</t>
  </si>
  <si>
    <t>路畅</t>
  </si>
  <si>
    <t>高英睿</t>
  </si>
  <si>
    <t>郭凡</t>
  </si>
  <si>
    <t>牛喜林</t>
  </si>
  <si>
    <t>吕潇</t>
  </si>
  <si>
    <t>黄亦冉</t>
  </si>
  <si>
    <t>岳晓倩</t>
  </si>
  <si>
    <t>王玉莹</t>
  </si>
  <si>
    <t>王永正</t>
  </si>
  <si>
    <t>韩学豪</t>
  </si>
  <si>
    <t>刘国瑞</t>
  </si>
  <si>
    <t>武骏达</t>
  </si>
  <si>
    <t>姜博文</t>
  </si>
  <si>
    <t>李清怡</t>
  </si>
  <si>
    <t>邵明哲</t>
  </si>
  <si>
    <t>孙优</t>
  </si>
  <si>
    <t>任雅蕾</t>
  </si>
  <si>
    <t>王闱童</t>
  </si>
  <si>
    <t>程子龙</t>
  </si>
  <si>
    <t>高国杰</t>
  </si>
  <si>
    <t>纪雨阳</t>
  </si>
  <si>
    <t>焦子强</t>
  </si>
  <si>
    <t>唐金龙</t>
  </si>
  <si>
    <t>韩石锴</t>
  </si>
  <si>
    <t>吕圣伟</t>
  </si>
  <si>
    <t>庞灿</t>
  </si>
  <si>
    <t>邵萌萌</t>
  </si>
  <si>
    <t>巩亚军</t>
  </si>
  <si>
    <t>黄创程</t>
  </si>
  <si>
    <t>李泽武</t>
  </si>
  <si>
    <t>杨进豪</t>
  </si>
  <si>
    <t>李祥洲</t>
  </si>
  <si>
    <t>耿君</t>
  </si>
  <si>
    <t>薛海梅</t>
  </si>
  <si>
    <t>邱晓萌</t>
  </si>
  <si>
    <t>韩梓琪</t>
  </si>
  <si>
    <t>赵加喆</t>
  </si>
  <si>
    <t>郗禄楷</t>
  </si>
  <si>
    <t>王文雨</t>
  </si>
  <si>
    <t>张磊</t>
  </si>
  <si>
    <t>王樱璇</t>
  </si>
  <si>
    <t>张群</t>
  </si>
  <si>
    <t>高文轩</t>
  </si>
  <si>
    <t>乔仲君</t>
  </si>
  <si>
    <t>衣佳慧</t>
  </si>
  <si>
    <t>朱雨欣</t>
  </si>
  <si>
    <t>刘总赢</t>
  </si>
  <si>
    <t>杜诺</t>
  </si>
  <si>
    <t>魏春淇</t>
  </si>
  <si>
    <t>张梦晴</t>
  </si>
  <si>
    <t>吴舒羽</t>
  </si>
  <si>
    <t>曹泽宇</t>
  </si>
  <si>
    <t>张森</t>
  </si>
  <si>
    <t>蔡岳池</t>
  </si>
  <si>
    <t>唐朝</t>
  </si>
  <si>
    <t>王金豪</t>
  </si>
  <si>
    <t>张海若</t>
  </si>
  <si>
    <t>田源</t>
  </si>
  <si>
    <t>杜昭洁</t>
  </si>
  <si>
    <t>卢佳畅</t>
  </si>
  <si>
    <t>秦易康</t>
  </si>
  <si>
    <t>韩昊澄</t>
  </si>
  <si>
    <t>刁宇航</t>
  </si>
  <si>
    <t>刘湫畅</t>
  </si>
  <si>
    <t>陈秀菲</t>
  </si>
  <si>
    <t>李季</t>
  </si>
  <si>
    <t>姚东</t>
  </si>
  <si>
    <t>刘浩宇</t>
  </si>
  <si>
    <t>王渊博</t>
  </si>
  <si>
    <t>王思凡</t>
  </si>
  <si>
    <t>秦万柳</t>
  </si>
  <si>
    <t>杨晨</t>
  </si>
  <si>
    <t>郑直</t>
  </si>
  <si>
    <t>侯磊</t>
  </si>
  <si>
    <t>丁国康</t>
  </si>
  <si>
    <t>鞠美琪</t>
  </si>
  <si>
    <t>怀浩</t>
  </si>
  <si>
    <t>李文星</t>
  </si>
  <si>
    <t>杨宇辉</t>
  </si>
  <si>
    <t>付文箫</t>
  </si>
  <si>
    <t>于自超</t>
  </si>
  <si>
    <t>梁文宝</t>
  </si>
  <si>
    <t>魏代峰</t>
  </si>
  <si>
    <t>杨立志</t>
  </si>
  <si>
    <t>李嫣茹</t>
  </si>
  <si>
    <t>孟凡梁</t>
  </si>
  <si>
    <t>孙文博</t>
  </si>
  <si>
    <t>郭林</t>
  </si>
  <si>
    <t>郭力源</t>
  </si>
  <si>
    <t>陈舒畅</t>
  </si>
  <si>
    <t>徐传捷</t>
  </si>
  <si>
    <t>陈凯鑫</t>
  </si>
  <si>
    <t>杨宪哲</t>
  </si>
  <si>
    <t>白益豪</t>
  </si>
  <si>
    <t>王洋</t>
  </si>
  <si>
    <t>卞宇彤</t>
  </si>
  <si>
    <t>李烨</t>
  </si>
  <si>
    <t>亓正阳</t>
  </si>
  <si>
    <t>步振宁</t>
  </si>
  <si>
    <t>杨坤</t>
  </si>
  <si>
    <t>裴绪棠</t>
  </si>
  <si>
    <t>霍鑫宇</t>
  </si>
  <si>
    <t>高延军</t>
  </si>
  <si>
    <t>刘晓军</t>
  </si>
  <si>
    <t>付闻宇</t>
  </si>
  <si>
    <t>高铭</t>
  </si>
  <si>
    <t>刘新帆</t>
  </si>
  <si>
    <t>苑成轩</t>
  </si>
  <si>
    <t>付振宇</t>
  </si>
  <si>
    <t>薛诚</t>
  </si>
  <si>
    <t>宋振鑫</t>
  </si>
  <si>
    <t>张入宁</t>
  </si>
  <si>
    <t>吴青青</t>
  </si>
  <si>
    <t>刘子娴</t>
  </si>
  <si>
    <t>范昊然</t>
  </si>
  <si>
    <t>李富豪</t>
  </si>
  <si>
    <t>王军如</t>
  </si>
  <si>
    <t>刘一博</t>
  </si>
  <si>
    <t>王鹤翱</t>
  </si>
  <si>
    <t>佀文渊</t>
  </si>
  <si>
    <t>万子鸣</t>
  </si>
  <si>
    <t>刘玉娇</t>
  </si>
  <si>
    <t>王世玺</t>
  </si>
  <si>
    <t>王新宇</t>
  </si>
  <si>
    <t>王浩东</t>
  </si>
  <si>
    <t>崔秋雨</t>
  </si>
  <si>
    <t>李静岩</t>
  </si>
  <si>
    <t>牟晓雨</t>
  </si>
  <si>
    <t>郝凯玲</t>
  </si>
  <si>
    <t>夏永刚</t>
  </si>
  <si>
    <t>张汪宁</t>
  </si>
  <si>
    <t>李世钊</t>
  </si>
  <si>
    <t>程千旺</t>
  </si>
  <si>
    <t>李晨阳</t>
  </si>
  <si>
    <t>刘子豪</t>
  </si>
  <si>
    <t>彭程龙</t>
  </si>
  <si>
    <t>江晓冰</t>
  </si>
  <si>
    <t>付朝阳</t>
  </si>
  <si>
    <t>钟景涛</t>
  </si>
  <si>
    <t>吕鑫宇</t>
  </si>
  <si>
    <t>崔惠薇</t>
  </si>
  <si>
    <t>李研</t>
  </si>
  <si>
    <t>徐培皓</t>
  </si>
  <si>
    <t>高孟磊</t>
  </si>
  <si>
    <t>陈素梅</t>
  </si>
  <si>
    <t>梁旭</t>
  </si>
  <si>
    <t>迟宇超</t>
  </si>
  <si>
    <t>蔡孟雨</t>
  </si>
  <si>
    <t>张先锋</t>
  </si>
  <si>
    <t>林金朝</t>
  </si>
  <si>
    <t>吴昌旭</t>
  </si>
  <si>
    <t>王立鹏</t>
  </si>
  <si>
    <t>王明才</t>
  </si>
  <si>
    <t>上官飞扬</t>
  </si>
  <si>
    <t>梁川</t>
  </si>
  <si>
    <t>路知仪</t>
  </si>
  <si>
    <t>孟庆畅</t>
  </si>
  <si>
    <t>李安康</t>
  </si>
  <si>
    <t>张泽文</t>
  </si>
  <si>
    <t>程煜婷</t>
  </si>
  <si>
    <t>陈百超</t>
  </si>
  <si>
    <t>王圣明</t>
  </si>
  <si>
    <t>唐荣华</t>
  </si>
  <si>
    <t>张凯洋</t>
  </si>
  <si>
    <t>姚淑英</t>
  </si>
  <si>
    <t>刘祥永</t>
  </si>
  <si>
    <t>李厚禧</t>
  </si>
  <si>
    <t>周垭文</t>
  </si>
  <si>
    <t>苑昊奕</t>
  </si>
  <si>
    <t>刘效瑜</t>
  </si>
  <si>
    <t>刘向坤</t>
  </si>
  <si>
    <t>李欣瑶</t>
  </si>
  <si>
    <t>杨宸宁</t>
  </si>
  <si>
    <t>宋居堂</t>
  </si>
  <si>
    <t>魏子豪</t>
  </si>
  <si>
    <t>王京</t>
  </si>
  <si>
    <t>唐馨</t>
  </si>
  <si>
    <t>李晗</t>
  </si>
  <si>
    <t>谷传昊</t>
  </si>
  <si>
    <t>程美茹</t>
  </si>
  <si>
    <t>王惠雯</t>
  </si>
  <si>
    <t>杨奕琳</t>
  </si>
  <si>
    <t>潘慧敏</t>
  </si>
  <si>
    <t>田艺冰</t>
  </si>
  <si>
    <t>王子贤</t>
  </si>
  <si>
    <t>杨燕红</t>
  </si>
  <si>
    <t>汪明辉</t>
  </si>
  <si>
    <t>王遵凯</t>
  </si>
  <si>
    <t>孙璨</t>
  </si>
  <si>
    <t>樊申涛</t>
  </si>
  <si>
    <t>吕思睿</t>
  </si>
  <si>
    <t>汪伟志</t>
  </si>
  <si>
    <t>李奕桦</t>
  </si>
  <si>
    <t>马瑞鹏</t>
  </si>
  <si>
    <t>董坤彪</t>
  </si>
  <si>
    <t>武豪</t>
  </si>
  <si>
    <t>曲俐霏</t>
  </si>
  <si>
    <t>王乙丁</t>
  </si>
  <si>
    <t>谢俊杰</t>
  </si>
  <si>
    <t>蔡子丰</t>
  </si>
  <si>
    <t>李子航</t>
  </si>
  <si>
    <t>李睿哲</t>
  </si>
  <si>
    <t>任杰</t>
  </si>
  <si>
    <t>程鑫蕊</t>
  </si>
  <si>
    <t>张海晨</t>
  </si>
  <si>
    <t>颜世显</t>
  </si>
  <si>
    <t>郭英杰</t>
  </si>
  <si>
    <t>赵满</t>
  </si>
  <si>
    <t>李双秀</t>
  </si>
  <si>
    <t>杜雄航</t>
  </si>
  <si>
    <t>李体森</t>
  </si>
  <si>
    <t>陈海旭</t>
  </si>
  <si>
    <t>崔郁芊</t>
  </si>
  <si>
    <t>李权</t>
  </si>
  <si>
    <t>袁宇航</t>
  </si>
  <si>
    <t>邹玫静</t>
  </si>
  <si>
    <t>江林茹</t>
  </si>
  <si>
    <t>刘明洋</t>
  </si>
  <si>
    <t>张梦洁</t>
  </si>
  <si>
    <t>谢培浩</t>
  </si>
  <si>
    <t>王文欣</t>
  </si>
  <si>
    <t>乔晓静</t>
  </si>
  <si>
    <t>古铭宇</t>
  </si>
  <si>
    <t>李庭锋</t>
  </si>
  <si>
    <t>谷传舵</t>
  </si>
  <si>
    <t>李玉彤</t>
  </si>
  <si>
    <t>王希贤</t>
  </si>
  <si>
    <t>王惠琳</t>
  </si>
  <si>
    <t>郜一凡</t>
  </si>
  <si>
    <t>祖子惠</t>
  </si>
  <si>
    <t>刘桐</t>
  </si>
  <si>
    <t>陈嘉诚</t>
  </si>
  <si>
    <t>王晓龙</t>
  </si>
  <si>
    <t>孙昊宇</t>
  </si>
  <si>
    <t>张新正</t>
  </si>
  <si>
    <t>洪圣杰</t>
  </si>
  <si>
    <t>宫航</t>
  </si>
  <si>
    <t>逄玥</t>
  </si>
  <si>
    <t>关烁潞</t>
  </si>
  <si>
    <t>安乐毅</t>
  </si>
  <si>
    <t>李金伟</t>
  </si>
  <si>
    <t>赵晨宇</t>
  </si>
  <si>
    <t>高梦瑶</t>
  </si>
  <si>
    <t>董涵寓</t>
  </si>
  <si>
    <t>唐文聪</t>
  </si>
  <si>
    <t>刘雨轩</t>
  </si>
  <si>
    <t>王宏祥</t>
  </si>
  <si>
    <t>于丰豪</t>
  </si>
  <si>
    <t>马玉超</t>
  </si>
  <si>
    <t>牛梦娣</t>
  </si>
  <si>
    <t>李朝</t>
  </si>
  <si>
    <t>潘润戊</t>
  </si>
  <si>
    <t>盛康宁</t>
  </si>
  <si>
    <t>孙淑婷</t>
  </si>
  <si>
    <t>邢金湖</t>
  </si>
  <si>
    <t>禚子涵</t>
  </si>
  <si>
    <t>朱学冉</t>
  </si>
  <si>
    <t>吴佳丽</t>
  </si>
  <si>
    <t>张正</t>
  </si>
  <si>
    <t>黄亚琦</t>
  </si>
  <si>
    <t>李眙莹</t>
  </si>
  <si>
    <t>李鑫阳</t>
  </si>
  <si>
    <t>郭成杰</t>
  </si>
  <si>
    <t>孔令新</t>
  </si>
  <si>
    <t>张付强</t>
  </si>
  <si>
    <t>崔晨辉</t>
  </si>
  <si>
    <t>裴春澍</t>
  </si>
  <si>
    <t>丁建菲</t>
  </si>
  <si>
    <t>宋明臻</t>
  </si>
  <si>
    <t>宋霖</t>
  </si>
  <si>
    <t>张琛</t>
  </si>
  <si>
    <t>吕泓姝</t>
  </si>
  <si>
    <t>王政君</t>
  </si>
  <si>
    <t>姚先锋</t>
  </si>
  <si>
    <t>杨飞扬</t>
  </si>
  <si>
    <t>刘石岗</t>
  </si>
  <si>
    <t>郭旭薇</t>
  </si>
  <si>
    <t>崔艳芳</t>
  </si>
  <si>
    <t>陈忠庆</t>
  </si>
  <si>
    <t>李煜豪</t>
  </si>
  <si>
    <t>李贞菲</t>
  </si>
  <si>
    <t>颜丙帅</t>
  </si>
  <si>
    <t>董智辉</t>
  </si>
  <si>
    <t>陈珍</t>
  </si>
  <si>
    <t>景延飞</t>
  </si>
  <si>
    <t>赵玉娟</t>
  </si>
  <si>
    <t>田家豪</t>
  </si>
  <si>
    <t>刘敬轩</t>
  </si>
  <si>
    <t>王冉</t>
  </si>
  <si>
    <t>刘述开</t>
  </si>
  <si>
    <t>乔恩乐</t>
  </si>
  <si>
    <t>通信2203班</t>
  </si>
  <si>
    <t>张帅</t>
  </si>
  <si>
    <t>于泉骏</t>
  </si>
  <si>
    <t>刘昭延</t>
  </si>
  <si>
    <t>王华欣</t>
  </si>
  <si>
    <t>李嘉倩</t>
  </si>
  <si>
    <t>王再</t>
  </si>
  <si>
    <t>唐自强</t>
  </si>
  <si>
    <t>周子晗</t>
  </si>
  <si>
    <t>郑文露</t>
  </si>
  <si>
    <t>王禄衡</t>
  </si>
  <si>
    <t>金立洁</t>
  </si>
  <si>
    <t>王梓健</t>
  </si>
  <si>
    <t>谷悦</t>
  </si>
  <si>
    <t>邢耀方</t>
  </si>
  <si>
    <t>高茂晨</t>
  </si>
  <si>
    <t>糜乾迪</t>
  </si>
  <si>
    <t>翟瑞腾</t>
  </si>
  <si>
    <t>霍瑞森</t>
  </si>
  <si>
    <t>陆野</t>
  </si>
  <si>
    <t>刘俊宏</t>
  </si>
  <si>
    <t>张泰蒙</t>
  </si>
  <si>
    <t>郭德瑞</t>
  </si>
  <si>
    <t>常雨</t>
  </si>
  <si>
    <t>王煜</t>
  </si>
  <si>
    <t>刘也</t>
  </si>
  <si>
    <t>张晴</t>
  </si>
  <si>
    <t>俞景丽</t>
  </si>
  <si>
    <t>林若杭</t>
  </si>
  <si>
    <t>孟磊</t>
  </si>
  <si>
    <t>杨文昊</t>
  </si>
  <si>
    <t>朱贵轩</t>
  </si>
  <si>
    <t>刘嘉明</t>
  </si>
  <si>
    <t>黄炳昱</t>
  </si>
  <si>
    <t>张瑛琪</t>
  </si>
  <si>
    <t>李洪健</t>
  </si>
  <si>
    <t>任天晓</t>
  </si>
  <si>
    <t>陈绍宇</t>
  </si>
  <si>
    <t>桑潇</t>
  </si>
  <si>
    <t>马红岩</t>
  </si>
  <si>
    <t>朱健洋</t>
  </si>
  <si>
    <t>罗欣</t>
  </si>
  <si>
    <t>姜政宇</t>
  </si>
  <si>
    <t>朱琳</t>
  </si>
  <si>
    <t>赫英魁</t>
  </si>
  <si>
    <t>白璐荷</t>
  </si>
  <si>
    <t>潘海颖</t>
  </si>
  <si>
    <t>潘媛媛</t>
  </si>
  <si>
    <t>郭梓震</t>
  </si>
  <si>
    <t>王纪垚</t>
  </si>
  <si>
    <t>赵康</t>
  </si>
  <si>
    <t>贾铭玥</t>
  </si>
  <si>
    <t>庄明达</t>
  </si>
  <si>
    <t>王延旭</t>
  </si>
  <si>
    <t>李瑞阳</t>
  </si>
  <si>
    <t>司寒</t>
  </si>
  <si>
    <t>窦源晴</t>
  </si>
  <si>
    <t>展亚楠</t>
  </si>
  <si>
    <t>孔繁嘉</t>
  </si>
  <si>
    <t>郭力萍</t>
  </si>
  <si>
    <t>孙佳欣</t>
  </si>
  <si>
    <t>范冰瑄</t>
  </si>
  <si>
    <t>李博浩</t>
  </si>
  <si>
    <t>胡金博</t>
  </si>
  <si>
    <t>王开正</t>
  </si>
  <si>
    <t>牛玉娇</t>
  </si>
  <si>
    <t>蒋瑞</t>
  </si>
  <si>
    <t>刘子涵</t>
  </si>
  <si>
    <t>葛栋梁</t>
  </si>
  <si>
    <t>诸葛羽增</t>
  </si>
  <si>
    <t>万鑫豪</t>
  </si>
  <si>
    <t>王心怡</t>
  </si>
  <si>
    <t>张聪慧</t>
  </si>
  <si>
    <t>钟瑞新</t>
  </si>
  <si>
    <t>刘文杰</t>
  </si>
  <si>
    <t>张博</t>
  </si>
  <si>
    <t>余胜伟</t>
  </si>
  <si>
    <t>孙皓</t>
  </si>
  <si>
    <t>张仲轩</t>
  </si>
  <si>
    <t>张月艳</t>
  </si>
  <si>
    <t>袁慧敏</t>
  </si>
  <si>
    <t>刘晓丽</t>
  </si>
  <si>
    <t>张馨友</t>
  </si>
  <si>
    <t>韩振</t>
  </si>
  <si>
    <t>吕健</t>
  </si>
  <si>
    <t>马创伟</t>
  </si>
  <si>
    <t>张云博</t>
  </si>
  <si>
    <t>施梦钊</t>
  </si>
  <si>
    <t>李孟洁</t>
  </si>
  <si>
    <t>于士珺</t>
  </si>
  <si>
    <t>于楚涵</t>
  </si>
  <si>
    <t>卢新悦</t>
  </si>
  <si>
    <t>高梦娜</t>
  </si>
  <si>
    <t>张静文</t>
  </si>
  <si>
    <t>孔祥佳</t>
  </si>
  <si>
    <t>宋淑俐</t>
  </si>
  <si>
    <t>孟健</t>
  </si>
  <si>
    <t>陈亚</t>
  </si>
  <si>
    <t>柳晓彤</t>
  </si>
  <si>
    <t>金志雨</t>
  </si>
  <si>
    <t>眭然</t>
  </si>
  <si>
    <t>齐浩龙</t>
  </si>
  <si>
    <t>张月帅</t>
  </si>
  <si>
    <t>王凤仪</t>
  </si>
  <si>
    <t>刘帅德</t>
  </si>
  <si>
    <t>林婷</t>
  </si>
  <si>
    <t>韩亚迪</t>
  </si>
  <si>
    <t>齐稷</t>
  </si>
  <si>
    <t>车琪</t>
  </si>
  <si>
    <t>王伊凡</t>
  </si>
  <si>
    <t>韩乃炜</t>
  </si>
  <si>
    <t>贾德超</t>
  </si>
  <si>
    <t>付绪虎</t>
  </si>
  <si>
    <t>朱俊颖</t>
  </si>
  <si>
    <t>梁凯程</t>
  </si>
  <si>
    <t>杨国强</t>
  </si>
  <si>
    <t>张振睿</t>
  </si>
  <si>
    <t>王鲁强</t>
  </si>
  <si>
    <t>马丽冬</t>
  </si>
  <si>
    <t>张丽娟</t>
  </si>
  <si>
    <t>李羽冰</t>
  </si>
  <si>
    <t>张晟</t>
  </si>
  <si>
    <t>李润加</t>
  </si>
  <si>
    <t>陈祖德</t>
  </si>
  <si>
    <t>徐发学</t>
  </si>
  <si>
    <t>陈茂佳</t>
  </si>
  <si>
    <t>刘佳</t>
  </si>
  <si>
    <t>张圣民</t>
  </si>
  <si>
    <t>黎露雯</t>
  </si>
  <si>
    <t>平安</t>
  </si>
  <si>
    <t>李易柯</t>
  </si>
  <si>
    <t>季筱桐</t>
  </si>
  <si>
    <t>唐梓轩</t>
  </si>
  <si>
    <t>姜姝竹</t>
  </si>
  <si>
    <t>赵晓旭</t>
  </si>
  <si>
    <t>朱举娥</t>
  </si>
  <si>
    <t>焦阳</t>
  </si>
  <si>
    <t>吴亚南</t>
  </si>
  <si>
    <t>成宏图</t>
  </si>
  <si>
    <t>王蕴琳</t>
  </si>
  <si>
    <t>路泽硕</t>
  </si>
  <si>
    <t>刘一帆</t>
  </si>
  <si>
    <t>李扬</t>
  </si>
  <si>
    <t>伊帅</t>
  </si>
  <si>
    <t>鲁珂冉</t>
  </si>
  <si>
    <t>石明贤</t>
  </si>
  <si>
    <t>刘涛</t>
  </si>
  <si>
    <t>刘孝宙</t>
  </si>
  <si>
    <t>张欣雨</t>
  </si>
  <si>
    <t>姚茜</t>
  </si>
  <si>
    <t>凌宇航</t>
  </si>
  <si>
    <t>于康伟</t>
  </si>
  <si>
    <t>袁坤</t>
  </si>
  <si>
    <t>徐宇轩</t>
  </si>
  <si>
    <t>张衍熙</t>
  </si>
  <si>
    <t>牛鑫</t>
  </si>
  <si>
    <t>洪洋</t>
  </si>
  <si>
    <t>徐寿振</t>
  </si>
  <si>
    <t>郝云</t>
  </si>
  <si>
    <t>闫通</t>
  </si>
  <si>
    <t>赵昱熙</t>
  </si>
  <si>
    <t>李天恩</t>
  </si>
  <si>
    <t>计科2306(中外)</t>
  </si>
  <si>
    <t>路凡</t>
  </si>
  <si>
    <t>于璐恺</t>
  </si>
  <si>
    <t>韩秋怡</t>
  </si>
  <si>
    <t>杜一鸣</t>
  </si>
  <si>
    <t>陈英琦</t>
  </si>
  <si>
    <t>高若洋</t>
  </si>
  <si>
    <t>李厚福</t>
  </si>
  <si>
    <t>孙龙朔</t>
  </si>
  <si>
    <t>计科2305(中外)</t>
  </si>
  <si>
    <t>冯海辰</t>
  </si>
  <si>
    <t>尤海州</t>
  </si>
  <si>
    <t>厉柯成</t>
  </si>
  <si>
    <t>鄢亿豪</t>
  </si>
  <si>
    <t>刘晓涵</t>
  </si>
  <si>
    <t>杨文翀</t>
  </si>
  <si>
    <t>张国庆</t>
  </si>
  <si>
    <t>韩承霖</t>
  </si>
  <si>
    <t>杜勇昊</t>
  </si>
  <si>
    <t>曾璟琦</t>
  </si>
  <si>
    <t>陈晗</t>
  </si>
  <si>
    <t>社工2301班</t>
  </si>
  <si>
    <t>张云聪</t>
  </si>
  <si>
    <t>刘昱龙</t>
  </si>
  <si>
    <t>刘川</t>
  </si>
  <si>
    <t>王政烨</t>
  </si>
  <si>
    <t>胡昊</t>
  </si>
  <si>
    <t>苏康帅</t>
  </si>
  <si>
    <t>黄然</t>
  </si>
  <si>
    <t>张尅豪</t>
  </si>
  <si>
    <t>宋宜弘</t>
  </si>
  <si>
    <t>王明涛</t>
  </si>
  <si>
    <t>施则臣</t>
  </si>
  <si>
    <t>栾仁童</t>
  </si>
  <si>
    <t>朱仁杰</t>
  </si>
  <si>
    <t>鲍宏宇</t>
  </si>
  <si>
    <t>高延昭</t>
  </si>
  <si>
    <t>岳宣彤</t>
  </si>
  <si>
    <t>侯玉旸</t>
  </si>
  <si>
    <t>张建堃</t>
  </si>
  <si>
    <t>刘晟宇</t>
  </si>
  <si>
    <t>王鑫喆</t>
  </si>
  <si>
    <t>李民钦</t>
  </si>
  <si>
    <t>王宝瑞</t>
  </si>
  <si>
    <t>张正浩</t>
  </si>
  <si>
    <t>邵家煊</t>
  </si>
  <si>
    <t>王泽旭</t>
  </si>
  <si>
    <t>张继银</t>
  </si>
  <si>
    <t>朱天艺</t>
  </si>
  <si>
    <t>苏士硕</t>
  </si>
  <si>
    <t>丁顺</t>
  </si>
  <si>
    <t>张军超</t>
  </si>
  <si>
    <t>张国栋</t>
  </si>
  <si>
    <t>张舒心</t>
  </si>
  <si>
    <t>马浚凯</t>
  </si>
  <si>
    <t>张紫璇</t>
  </si>
  <si>
    <t>王橹滔</t>
  </si>
  <si>
    <t>张和昆</t>
  </si>
  <si>
    <t>韩文凯</t>
  </si>
  <si>
    <t>李金恒</t>
  </si>
  <si>
    <t>刘淑慧</t>
  </si>
  <si>
    <t>王逸嘉</t>
  </si>
  <si>
    <t>杨怀尚</t>
  </si>
  <si>
    <t>金童</t>
  </si>
  <si>
    <t>董龙宇</t>
  </si>
  <si>
    <t>林建浩</t>
  </si>
  <si>
    <t>宋金泽</t>
  </si>
  <si>
    <t>柴子骁</t>
  </si>
  <si>
    <t>邱鑫宇</t>
  </si>
  <si>
    <t>于庚新</t>
  </si>
  <si>
    <t>刘雲笛</t>
  </si>
  <si>
    <t>柴明超</t>
  </si>
  <si>
    <t>张睿臻</t>
  </si>
  <si>
    <t>侯朝扬</t>
  </si>
  <si>
    <t>王总兴</t>
  </si>
  <si>
    <t>蔡府均</t>
  </si>
  <si>
    <t>吴志炜</t>
  </si>
  <si>
    <t>张志博</t>
  </si>
  <si>
    <t>杨洋</t>
  </si>
  <si>
    <t>祖志豪</t>
  </si>
  <si>
    <t>杨昊奇</t>
  </si>
  <si>
    <t>吕畅</t>
  </si>
  <si>
    <t>秦浩庭</t>
  </si>
  <si>
    <t>张圣泽</t>
  </si>
  <si>
    <t>操云扬</t>
  </si>
  <si>
    <t>安效楠</t>
  </si>
  <si>
    <t>宋华潍</t>
  </si>
  <si>
    <t>陈牧歌</t>
  </si>
  <si>
    <t>郭昕予</t>
  </si>
  <si>
    <t>朱同琛</t>
  </si>
  <si>
    <t>徐小迪</t>
  </si>
  <si>
    <t>朱自成</t>
  </si>
  <si>
    <t>韩道凯</t>
  </si>
  <si>
    <t>王思然</t>
  </si>
  <si>
    <t>张军</t>
  </si>
  <si>
    <t>张祖航</t>
  </si>
  <si>
    <t>卞嘉震</t>
  </si>
  <si>
    <t>武艺</t>
  </si>
  <si>
    <t>王步运</t>
  </si>
  <si>
    <t>徐德树</t>
  </si>
  <si>
    <t>鲁怀尧</t>
  </si>
  <si>
    <t>李东炫</t>
  </si>
  <si>
    <t>陈星霖</t>
  </si>
  <si>
    <t>王胜超</t>
  </si>
  <si>
    <t>戚煜晗</t>
  </si>
  <si>
    <t>赵恩玮</t>
  </si>
  <si>
    <t>王天阳</t>
  </si>
  <si>
    <t>朱庆昌</t>
  </si>
  <si>
    <t>张观灿</t>
  </si>
  <si>
    <t>李泽祥</t>
  </si>
  <si>
    <t>潘业腾</t>
  </si>
  <si>
    <t>岳宗皓</t>
  </si>
  <si>
    <t>杨瑞森</t>
  </si>
  <si>
    <t>郭浩然</t>
  </si>
  <si>
    <t>徐德智</t>
  </si>
  <si>
    <t>张兰晨</t>
  </si>
  <si>
    <t>蔡宜衡</t>
  </si>
  <si>
    <t>段建赫</t>
  </si>
  <si>
    <t>董昊</t>
  </si>
  <si>
    <t>黄凯</t>
  </si>
  <si>
    <t>李晓超</t>
  </si>
  <si>
    <t>曹斌</t>
  </si>
  <si>
    <t>张敬日</t>
  </si>
  <si>
    <t>唐文龙</t>
  </si>
  <si>
    <t>董峻良</t>
  </si>
  <si>
    <t>赵培</t>
  </si>
  <si>
    <t>孙嘉浩</t>
  </si>
  <si>
    <t>于爽</t>
  </si>
  <si>
    <t>林德炜</t>
  </si>
  <si>
    <t>刘敬贤</t>
  </si>
  <si>
    <t>孙义栋</t>
  </si>
  <si>
    <t>韩金蒲</t>
  </si>
  <si>
    <t>张新宇</t>
  </si>
  <si>
    <t>王家乐</t>
  </si>
  <si>
    <t>仲书聘</t>
  </si>
  <si>
    <t>单灵杰</t>
  </si>
  <si>
    <t>韩祥初</t>
  </si>
  <si>
    <t>于舒名</t>
  </si>
  <si>
    <t>陈继龙</t>
  </si>
  <si>
    <t>张承晔</t>
  </si>
  <si>
    <t>杨明阳</t>
  </si>
  <si>
    <t>程宝骞</t>
  </si>
  <si>
    <t>裴如意</t>
  </si>
  <si>
    <t>刘传祎</t>
  </si>
  <si>
    <t>刘镇源</t>
  </si>
  <si>
    <t>郭锦安</t>
  </si>
  <si>
    <t>沙杭</t>
  </si>
  <si>
    <t>孔铄</t>
  </si>
  <si>
    <t>张宇轩</t>
  </si>
  <si>
    <t>孙兆羿</t>
  </si>
  <si>
    <t>王亚然</t>
  </si>
  <si>
    <t>杨海宵</t>
  </si>
  <si>
    <t>由子翰</t>
  </si>
  <si>
    <t>王林</t>
  </si>
  <si>
    <t>边浩坤</t>
  </si>
  <si>
    <t>邢明烁</t>
  </si>
  <si>
    <t>武晗</t>
  </si>
  <si>
    <t>陈欧银</t>
  </si>
  <si>
    <t>李孟旋</t>
  </si>
  <si>
    <t>牛瑞璞</t>
  </si>
  <si>
    <t>米一多</t>
  </si>
  <si>
    <t>刘一锐</t>
  </si>
  <si>
    <t>魏子婷</t>
  </si>
  <si>
    <t>陈亦凡</t>
  </si>
  <si>
    <t>张荷</t>
  </si>
  <si>
    <t>何昶毅</t>
  </si>
  <si>
    <t>王俊智</t>
  </si>
  <si>
    <t>周士博</t>
  </si>
  <si>
    <t>李辰</t>
  </si>
  <si>
    <t>李金阳</t>
  </si>
  <si>
    <t>周雨衡</t>
  </si>
  <si>
    <t>唐浩</t>
  </si>
  <si>
    <t>张晫雅</t>
  </si>
  <si>
    <t>李弘炜</t>
  </si>
  <si>
    <t>朱传伟</t>
  </si>
  <si>
    <t>杨子晨</t>
  </si>
  <si>
    <t>张靖然</t>
  </si>
  <si>
    <t>王乐文</t>
  </si>
  <si>
    <t>朱轩正</t>
  </si>
  <si>
    <t>路清莲</t>
  </si>
  <si>
    <t>刘卓奇</t>
  </si>
  <si>
    <t>翟佳瑞</t>
  </si>
  <si>
    <t>陈泽千</t>
  </si>
  <si>
    <t>孙启裕</t>
  </si>
  <si>
    <t>李阔</t>
  </si>
  <si>
    <t>李智浩</t>
  </si>
  <si>
    <t>简旭</t>
  </si>
  <si>
    <t>刘雯馨</t>
  </si>
  <si>
    <t>刘思晗</t>
  </si>
  <si>
    <t>罗艺菲</t>
  </si>
  <si>
    <t>田博文</t>
  </si>
  <si>
    <t>冯平川</t>
  </si>
  <si>
    <t>胡志斌</t>
  </si>
  <si>
    <t>梁学霖</t>
  </si>
  <si>
    <t>张銮淇</t>
  </si>
  <si>
    <t>刘顺</t>
  </si>
  <si>
    <t>高裕权</t>
  </si>
  <si>
    <t>许诺</t>
  </si>
  <si>
    <t>韩乐</t>
  </si>
  <si>
    <t>王麓轶</t>
  </si>
  <si>
    <t>曲嘉睿</t>
  </si>
  <si>
    <t>朱期越</t>
  </si>
  <si>
    <t>赵雲峰</t>
  </si>
  <si>
    <t>孙子铠</t>
  </si>
  <si>
    <t>谷辰宝</t>
  </si>
  <si>
    <t>孙思彤</t>
  </si>
  <si>
    <t>卜相亮</t>
  </si>
  <si>
    <t>董志航</t>
  </si>
  <si>
    <t>孟迁</t>
  </si>
  <si>
    <t>刘泽楷</t>
  </si>
  <si>
    <t>牛艺霖</t>
  </si>
  <si>
    <t>牛健飞</t>
  </si>
  <si>
    <t>侯宇晴</t>
  </si>
  <si>
    <t>陈崇浩</t>
  </si>
  <si>
    <t>潘庆爽</t>
  </si>
  <si>
    <t>张春雪</t>
  </si>
  <si>
    <t>姜楠</t>
  </si>
  <si>
    <t>数据2302班</t>
  </si>
  <si>
    <t>曹新帅</t>
  </si>
  <si>
    <t>徐一丹</t>
  </si>
  <si>
    <t>刘一辰</t>
  </si>
  <si>
    <t>董家瑜</t>
  </si>
  <si>
    <t>段超</t>
  </si>
  <si>
    <t>程毅</t>
  </si>
  <si>
    <t>杜旺</t>
  </si>
  <si>
    <t>程先潇</t>
  </si>
  <si>
    <t>姚尚男</t>
  </si>
  <si>
    <t>相泽一</t>
  </si>
  <si>
    <t>郑慧卿</t>
  </si>
  <si>
    <t>孔森</t>
  </si>
  <si>
    <t>樊骐源</t>
  </si>
  <si>
    <t>赵康博</t>
  </si>
  <si>
    <t>李怡文</t>
  </si>
  <si>
    <t>李荣静</t>
  </si>
  <si>
    <t>张子妍</t>
  </si>
  <si>
    <t>毕思琦</t>
  </si>
  <si>
    <t>卢雅健</t>
  </si>
  <si>
    <t>韩晓昊</t>
  </si>
  <si>
    <t>杨秉翰</t>
  </si>
  <si>
    <t>孙宝鑫</t>
  </si>
  <si>
    <t>徐思奇</t>
  </si>
  <si>
    <t>夏德华</t>
  </si>
  <si>
    <t>姜子涵</t>
  </si>
  <si>
    <t>王汇</t>
  </si>
  <si>
    <t>王雨涵</t>
  </si>
  <si>
    <t>谭振洋</t>
  </si>
  <si>
    <t>马超然</t>
  </si>
  <si>
    <t>杜宇轩</t>
  </si>
  <si>
    <t>吴亚杰</t>
  </si>
  <si>
    <t>邓凡兴</t>
  </si>
  <si>
    <t>刘昉欣</t>
  </si>
  <si>
    <t>邢晨露</t>
  </si>
  <si>
    <t>战晓宇</t>
  </si>
  <si>
    <t>司伟洲</t>
  </si>
  <si>
    <t>高陈坤</t>
  </si>
  <si>
    <t>唐佳</t>
  </si>
  <si>
    <t>桑海洋</t>
  </si>
  <si>
    <t>丁明轩</t>
  </si>
  <si>
    <t>刘明毅</t>
  </si>
  <si>
    <t>吕征</t>
  </si>
  <si>
    <t>张景皓</t>
  </si>
  <si>
    <t>张芯荧</t>
  </si>
  <si>
    <t>马晨越</t>
  </si>
  <si>
    <t>陈翊翔</t>
  </si>
  <si>
    <t>刘泽涛</t>
  </si>
  <si>
    <t>黄桂林</t>
  </si>
  <si>
    <t>孙振奇</t>
  </si>
  <si>
    <t>武雨倩</t>
  </si>
  <si>
    <t>孔德玮</t>
  </si>
  <si>
    <t>隋圣丹</t>
  </si>
  <si>
    <t>刘泉</t>
  </si>
  <si>
    <t>叶鹏举</t>
  </si>
  <si>
    <t>孙政芳</t>
  </si>
  <si>
    <t>秦昊笙</t>
  </si>
  <si>
    <t>宋皓</t>
  </si>
  <si>
    <t>田海跃</t>
  </si>
  <si>
    <t>尹训园</t>
  </si>
  <si>
    <t>景书博</t>
  </si>
  <si>
    <t>薛青源</t>
  </si>
  <si>
    <t>孙安然</t>
  </si>
  <si>
    <t>杨浩然</t>
  </si>
  <si>
    <t>王铭钊</t>
  </si>
  <si>
    <t>康明菲</t>
  </si>
  <si>
    <t>赵文然</t>
  </si>
  <si>
    <t>刁云鹏</t>
  </si>
  <si>
    <t>徐煜荃</t>
  </si>
  <si>
    <t>任昊哲</t>
  </si>
  <si>
    <t>何晓</t>
  </si>
  <si>
    <t>刘方林</t>
  </si>
  <si>
    <t>刘业晗</t>
  </si>
  <si>
    <t>孙焱</t>
  </si>
  <si>
    <t>刘宇航</t>
  </si>
  <si>
    <t>李厚豪</t>
  </si>
  <si>
    <t>贺元</t>
  </si>
  <si>
    <t>于佳宁</t>
  </si>
  <si>
    <t>刘晓楠</t>
  </si>
  <si>
    <t>王城</t>
  </si>
  <si>
    <t>王俊杰</t>
  </si>
  <si>
    <t>林静瑶</t>
  </si>
  <si>
    <t>曲雨杭</t>
  </si>
  <si>
    <t>王加信</t>
  </si>
  <si>
    <t>刘浩天</t>
  </si>
  <si>
    <t>张尚奎</t>
  </si>
  <si>
    <t>张涵宇</t>
  </si>
  <si>
    <t>王铭昌</t>
  </si>
  <si>
    <t>洪硕</t>
  </si>
  <si>
    <t>林存强</t>
  </si>
  <si>
    <t>李华义</t>
  </si>
  <si>
    <t>刘芯茹</t>
  </si>
  <si>
    <t>叶俊泽</t>
  </si>
  <si>
    <t>王玉辉</t>
  </si>
  <si>
    <t>马文慧</t>
  </si>
  <si>
    <t>张嘉文</t>
  </si>
  <si>
    <t>徐绍昱</t>
  </si>
  <si>
    <t>王晓东</t>
  </si>
  <si>
    <t>陈荣辉</t>
  </si>
  <si>
    <t>陈鹏</t>
  </si>
  <si>
    <t>丛焕楷</t>
  </si>
  <si>
    <t>夏振朝</t>
  </si>
  <si>
    <t>房启豪</t>
  </si>
  <si>
    <t>潘刘鹏</t>
  </si>
  <si>
    <t>徐政</t>
  </si>
  <si>
    <t>袁畅</t>
  </si>
  <si>
    <t>闫业坤</t>
  </si>
  <si>
    <t>朱子越</t>
  </si>
  <si>
    <t>李克宇</t>
  </si>
  <si>
    <t>李佳音</t>
  </si>
  <si>
    <t>刘奕康</t>
  </si>
  <si>
    <t>孙丽炜</t>
  </si>
  <si>
    <t>姜智博</t>
  </si>
  <si>
    <t>李露露</t>
  </si>
  <si>
    <t>冯俊杰</t>
  </si>
  <si>
    <t>于波</t>
  </si>
  <si>
    <t>沙勇霖</t>
  </si>
  <si>
    <t>吴锦皓</t>
  </si>
  <si>
    <t>孙鸿钧</t>
  </si>
  <si>
    <t>王明义</t>
  </si>
  <si>
    <t>李娜</t>
  </si>
  <si>
    <t>杨超然</t>
  </si>
  <si>
    <t>吴畏</t>
  </si>
  <si>
    <t>张嵩林</t>
  </si>
  <si>
    <t>刘文豪</t>
  </si>
  <si>
    <t>张若涵</t>
  </si>
  <si>
    <t>江瑞</t>
  </si>
  <si>
    <t>梁平</t>
  </si>
  <si>
    <t>杨艺卓</t>
  </si>
  <si>
    <t>郑亚琦</t>
  </si>
  <si>
    <t>王锐兵</t>
  </si>
  <si>
    <t>曲浩</t>
  </si>
  <si>
    <t>魏敏</t>
  </si>
  <si>
    <t>解贵志</t>
  </si>
  <si>
    <t>康欣爽</t>
  </si>
  <si>
    <t>杜明强</t>
  </si>
  <si>
    <t>孙启东</t>
  </si>
  <si>
    <t>唐怡雯</t>
  </si>
  <si>
    <t>孙恺</t>
  </si>
  <si>
    <t>靳植茹</t>
  </si>
  <si>
    <t>韩绪轩</t>
  </si>
  <si>
    <t>张子豪</t>
  </si>
  <si>
    <t>盛星衡</t>
  </si>
  <si>
    <t>张燕</t>
  </si>
  <si>
    <t>袁欣欣</t>
  </si>
  <si>
    <t>刘琦琦</t>
  </si>
  <si>
    <t>谢一铭</t>
  </si>
  <si>
    <t>马永超</t>
  </si>
  <si>
    <t>徐浩</t>
  </si>
  <si>
    <t>王玉玺</t>
  </si>
  <si>
    <t>田墨涵</t>
  </si>
  <si>
    <t>周书亿</t>
  </si>
  <si>
    <t>边现瑞</t>
  </si>
  <si>
    <t>王祥祥</t>
  </si>
  <si>
    <t>张宇</t>
  </si>
  <si>
    <t>李城霖</t>
  </si>
  <si>
    <t>李玉</t>
  </si>
  <si>
    <t>程澒圩</t>
  </si>
  <si>
    <t>刘浩元</t>
  </si>
  <si>
    <t>杨春林</t>
  </si>
  <si>
    <t>刘睿林</t>
  </si>
  <si>
    <t>张正阳</t>
  </si>
  <si>
    <t>张金哲</t>
  </si>
  <si>
    <t>汪彦旭</t>
  </si>
  <si>
    <t>刘治俊</t>
  </si>
  <si>
    <t>尚普曌</t>
  </si>
  <si>
    <t>张倩</t>
  </si>
  <si>
    <t>黄一冉</t>
  </si>
  <si>
    <t>彭宏立</t>
  </si>
  <si>
    <t>孔祥宇</t>
  </si>
  <si>
    <t>孙晨曦</t>
  </si>
  <si>
    <t>付豪杰</t>
  </si>
  <si>
    <t>王昊</t>
  </si>
  <si>
    <t>岳青霖</t>
  </si>
  <si>
    <t>孙佳琦</t>
  </si>
  <si>
    <t>王智衡</t>
  </si>
  <si>
    <t>王羽稀</t>
  </si>
  <si>
    <t>数媒2301班</t>
  </si>
  <si>
    <t>赵宥淇</t>
  </si>
  <si>
    <t>齐建皓</t>
  </si>
  <si>
    <t>高展</t>
  </si>
  <si>
    <t>周晓龙</t>
  </si>
  <si>
    <t>邹青林</t>
  </si>
  <si>
    <t>韦逸涵</t>
  </si>
  <si>
    <t>刘天虹</t>
  </si>
  <si>
    <t>张福阳</t>
  </si>
  <si>
    <t>李若菡</t>
  </si>
  <si>
    <t>陈奕君</t>
  </si>
  <si>
    <t>高振力</t>
  </si>
  <si>
    <t>邵璐瑶</t>
  </si>
  <si>
    <t>李佳睿</t>
  </si>
  <si>
    <t>李航</t>
  </si>
  <si>
    <t>杨瑞鑫</t>
  </si>
  <si>
    <t>杨志康</t>
  </si>
  <si>
    <t>张宏炜</t>
  </si>
  <si>
    <t>张梦娜</t>
  </si>
  <si>
    <t>许杨</t>
  </si>
  <si>
    <t>魏咪米</t>
  </si>
  <si>
    <t>杨佳豪</t>
  </si>
  <si>
    <t>徐柏杨</t>
  </si>
  <si>
    <t>董璐涛</t>
  </si>
  <si>
    <t>张敏</t>
  </si>
  <si>
    <t>毛婧秋</t>
  </si>
  <si>
    <t>韩晓磊</t>
  </si>
  <si>
    <t>曹轩鸣</t>
  </si>
  <si>
    <t>黄文娜</t>
  </si>
  <si>
    <t>房子彧</t>
  </si>
  <si>
    <t>李子宸</t>
  </si>
  <si>
    <t>宋柯雨</t>
  </si>
  <si>
    <t>韩昊润</t>
  </si>
  <si>
    <t>孟冠宇</t>
  </si>
  <si>
    <t>孙裕健</t>
  </si>
  <si>
    <t>李思婷</t>
  </si>
  <si>
    <t>李昕哲</t>
  </si>
  <si>
    <t>肖海宁</t>
  </si>
  <si>
    <t>李淑桦</t>
  </si>
  <si>
    <t>高微哲</t>
  </si>
  <si>
    <t>乔善轩</t>
  </si>
  <si>
    <t>郭启航</t>
  </si>
  <si>
    <t>刘妍</t>
  </si>
  <si>
    <t>田冬梅</t>
  </si>
  <si>
    <t>荣锦宁</t>
  </si>
  <si>
    <t>杨顺鹏</t>
  </si>
  <si>
    <t>李昱峰</t>
  </si>
  <si>
    <t>赵志鑫</t>
  </si>
  <si>
    <t>刘兆阳</t>
  </si>
  <si>
    <t>刘璐</t>
  </si>
  <si>
    <t>李姝萱</t>
  </si>
  <si>
    <t>刘昕昊</t>
  </si>
  <si>
    <t>崔功岩</t>
  </si>
  <si>
    <t>朱其浩</t>
  </si>
  <si>
    <t>刘铭溥</t>
  </si>
  <si>
    <t>时思涵</t>
  </si>
  <si>
    <t>姜振乐</t>
  </si>
  <si>
    <t>梁力铭</t>
  </si>
  <si>
    <t>商世畅</t>
  </si>
  <si>
    <t>宋君奎</t>
  </si>
  <si>
    <t>张秀通</t>
  </si>
  <si>
    <t>郑润东</t>
  </si>
  <si>
    <t>宋奎栋</t>
  </si>
  <si>
    <t>李叶涵</t>
  </si>
  <si>
    <t>刘天宇</t>
  </si>
  <si>
    <t>谷雨宸</t>
  </si>
  <si>
    <t>闫洪涛</t>
  </si>
  <si>
    <t>董晏铭</t>
  </si>
  <si>
    <t>王元嘉</t>
  </si>
  <si>
    <t>王子哲</t>
  </si>
  <si>
    <t>孙茜</t>
  </si>
  <si>
    <t>胡烜玮</t>
  </si>
  <si>
    <t>计科2303班</t>
  </si>
  <si>
    <t>张爱煜</t>
  </si>
  <si>
    <t>徐晨曦</t>
  </si>
  <si>
    <t>厉瑞</t>
  </si>
  <si>
    <t>苗潇月</t>
  </si>
  <si>
    <t>韩滨泽</t>
  </si>
  <si>
    <t>谢文哲</t>
  </si>
  <si>
    <t>张雨璇</t>
  </si>
  <si>
    <t>李明启</t>
  </si>
  <si>
    <t>于大海</t>
  </si>
  <si>
    <t>吕昆蔓</t>
  </si>
  <si>
    <t>陶玮铭</t>
  </si>
  <si>
    <t>王齐泽萱</t>
  </si>
  <si>
    <t>杜心悦</t>
  </si>
  <si>
    <t>刘沛哲</t>
  </si>
  <si>
    <t>张天行</t>
  </si>
  <si>
    <t>赵项栋</t>
  </si>
  <si>
    <t>孙海博</t>
  </si>
  <si>
    <t>李佳欢</t>
  </si>
  <si>
    <t>张熙悦</t>
  </si>
  <si>
    <t>朱亚昊</t>
  </si>
  <si>
    <t>张睿桐</t>
  </si>
  <si>
    <t>何屹峰</t>
  </si>
  <si>
    <t>姜明程</t>
  </si>
  <si>
    <t>刘宇翔</t>
  </si>
  <si>
    <t>王靖媛</t>
  </si>
  <si>
    <t>戚泽</t>
  </si>
  <si>
    <t>王钰皓</t>
  </si>
  <si>
    <t>李孙源</t>
  </si>
  <si>
    <t>徐天宇</t>
  </si>
  <si>
    <t>邵宇</t>
  </si>
  <si>
    <t>孙其正</t>
  </si>
  <si>
    <t>牛家润</t>
  </si>
  <si>
    <t>韩金利</t>
  </si>
  <si>
    <t>赵耕</t>
  </si>
  <si>
    <t>邓荣强</t>
  </si>
  <si>
    <t>徐世豪</t>
  </si>
  <si>
    <t>杨瞻骏</t>
  </si>
  <si>
    <t>黄文祁</t>
  </si>
  <si>
    <t>唐保祺</t>
  </si>
  <si>
    <t>杨秉硕</t>
  </si>
  <si>
    <t>汤家诚</t>
  </si>
  <si>
    <t>刘文玉</t>
  </si>
  <si>
    <t>万小满</t>
  </si>
  <si>
    <t>王如龙</t>
  </si>
  <si>
    <t>王涵睿</t>
  </si>
  <si>
    <t>尹汝国</t>
  </si>
  <si>
    <t>于晟楠</t>
  </si>
  <si>
    <t>徐子棋</t>
  </si>
  <si>
    <t>郭贺颖</t>
  </si>
  <si>
    <t>袁承治</t>
  </si>
  <si>
    <t>尹锦炜</t>
  </si>
  <si>
    <t>刘译锴</t>
  </si>
  <si>
    <t>董长衡</t>
  </si>
  <si>
    <t>王政杰</t>
  </si>
  <si>
    <t>郭政扬</t>
  </si>
  <si>
    <t>肖永乐</t>
  </si>
  <si>
    <t>李祥安</t>
  </si>
  <si>
    <t>韩继昊</t>
  </si>
  <si>
    <t>付磊</t>
  </si>
  <si>
    <t>徐绍泽</t>
  </si>
  <si>
    <t>李傲然</t>
  </si>
  <si>
    <t>谢成恩</t>
  </si>
  <si>
    <t>胡志远</t>
  </si>
  <si>
    <t>卢昊宇</t>
  </si>
  <si>
    <t>郭鑫</t>
  </si>
  <si>
    <t>张室开</t>
  </si>
  <si>
    <t>王希彤</t>
  </si>
  <si>
    <t>梁志航</t>
  </si>
  <si>
    <t>梁涵文</t>
  </si>
  <si>
    <t>孟令砻</t>
  </si>
  <si>
    <t>李小禾</t>
  </si>
  <si>
    <t>尤宇杭</t>
  </si>
  <si>
    <t>马琳蔺</t>
  </si>
  <si>
    <t>陈祥雨</t>
  </si>
  <si>
    <t>董胜杰</t>
  </si>
  <si>
    <t>隋浩宇</t>
  </si>
  <si>
    <t>朱翔宇</t>
  </si>
  <si>
    <t>梁博</t>
  </si>
  <si>
    <t>冯雪雨</t>
  </si>
  <si>
    <t>孙浩东</t>
  </si>
  <si>
    <t>王天佑</t>
  </si>
  <si>
    <t>郭振婷</t>
  </si>
  <si>
    <t>谷晓燕</t>
  </si>
  <si>
    <t>刘福聪</t>
  </si>
  <si>
    <t>李博文</t>
  </si>
  <si>
    <t>晏俊祥</t>
  </si>
  <si>
    <t>董可增</t>
  </si>
  <si>
    <t>郑宏凯</t>
  </si>
  <si>
    <t>任瑞琛</t>
  </si>
  <si>
    <t>陶先浩</t>
  </si>
  <si>
    <t>燕文修</t>
  </si>
  <si>
    <t>安治昊</t>
  </si>
  <si>
    <t>尤钰清</t>
  </si>
  <si>
    <t>王淑涵</t>
  </si>
  <si>
    <t>李明辉</t>
  </si>
  <si>
    <t>贾孝喆</t>
  </si>
  <si>
    <t>李兆爽</t>
  </si>
  <si>
    <t>杨智超</t>
  </si>
  <si>
    <t>于吉斌</t>
  </si>
  <si>
    <t>汪漪</t>
  </si>
  <si>
    <t>张伟宸</t>
  </si>
  <si>
    <t>李益清</t>
  </si>
  <si>
    <t>刘国圣</t>
  </si>
  <si>
    <t>袁子默</t>
  </si>
  <si>
    <t>李玉晨</t>
  </si>
  <si>
    <t>由志博</t>
  </si>
  <si>
    <t>孙源</t>
  </si>
  <si>
    <t>张立资</t>
  </si>
  <si>
    <t>林子翔</t>
  </si>
  <si>
    <t>王永健</t>
  </si>
  <si>
    <t>刘雅菲</t>
  </si>
  <si>
    <t>许元乐</t>
  </si>
  <si>
    <t>陈兆宇</t>
  </si>
  <si>
    <t>李昊林</t>
  </si>
  <si>
    <t>贾雨燕</t>
  </si>
  <si>
    <t>周畅</t>
  </si>
  <si>
    <t>田子琪</t>
  </si>
  <si>
    <t>张永晨</t>
  </si>
  <si>
    <t>滕展勃</t>
  </si>
  <si>
    <t>曹连平</t>
  </si>
  <si>
    <t>高富城</t>
  </si>
  <si>
    <t>张郅康</t>
  </si>
  <si>
    <t>李洪州</t>
  </si>
  <si>
    <t>于博</t>
  </si>
  <si>
    <t>董世凯</t>
  </si>
  <si>
    <t>兰壮</t>
  </si>
  <si>
    <t>王喆</t>
  </si>
  <si>
    <t>李鹏昊</t>
  </si>
  <si>
    <t>吴志远</t>
  </si>
  <si>
    <t>王云龙</t>
  </si>
  <si>
    <t>刘利奇</t>
  </si>
  <si>
    <t>李一凡</t>
  </si>
  <si>
    <t>徐依伦</t>
  </si>
  <si>
    <t>曹文强</t>
  </si>
  <si>
    <t>张米奇</t>
  </si>
  <si>
    <t>任焕宇</t>
  </si>
  <si>
    <t>丁宪坤</t>
  </si>
  <si>
    <t>张璐</t>
  </si>
  <si>
    <t>武泰旭</t>
  </si>
  <si>
    <t>王家俊</t>
  </si>
  <si>
    <t>李志伟</t>
  </si>
  <si>
    <t>刘轩</t>
  </si>
  <si>
    <t>孙选一</t>
  </si>
  <si>
    <t>郭承乔</t>
  </si>
  <si>
    <t>尹思源</t>
  </si>
  <si>
    <t>李正达</t>
  </si>
  <si>
    <t>张瑞轩</t>
  </si>
  <si>
    <t>曹巍</t>
  </si>
  <si>
    <t>李姊莹</t>
  </si>
  <si>
    <t>马景盼</t>
  </si>
  <si>
    <t>李福来</t>
  </si>
  <si>
    <t>于义忱</t>
  </si>
  <si>
    <t>徐文哲</t>
  </si>
  <si>
    <t>贾俊豪</t>
  </si>
  <si>
    <t>韩亮璇</t>
  </si>
  <si>
    <t>邓光群</t>
  </si>
  <si>
    <t>赵成悦</t>
  </si>
  <si>
    <t>孙小冉</t>
  </si>
  <si>
    <t>纪添顺</t>
  </si>
  <si>
    <t>王昭元</t>
  </si>
  <si>
    <t>褚峻赫</t>
  </si>
  <si>
    <t>陈俊明</t>
  </si>
  <si>
    <t>杨英飞雪</t>
  </si>
  <si>
    <t>蒋佳林</t>
  </si>
  <si>
    <t>曲可欣</t>
  </si>
  <si>
    <t>梁子睿</t>
  </si>
  <si>
    <t>王孟轲</t>
  </si>
  <si>
    <t>刘一鸣</t>
  </si>
  <si>
    <t>翟志浩</t>
  </si>
  <si>
    <t>宋可可</t>
  </si>
  <si>
    <t>宫旭晴</t>
  </si>
  <si>
    <t>李正印</t>
  </si>
  <si>
    <t>张升荣</t>
  </si>
  <si>
    <t>苑龙</t>
  </si>
  <si>
    <t>李鑫悦</t>
  </si>
  <si>
    <t>张梦瑶</t>
  </si>
  <si>
    <t>王鸿宇</t>
  </si>
  <si>
    <t>梁国栋</t>
  </si>
  <si>
    <t>计科2401班</t>
  </si>
  <si>
    <t>吴传政</t>
  </si>
  <si>
    <t>史乐</t>
  </si>
  <si>
    <t>刘玉泽</t>
  </si>
  <si>
    <t>宁志浩</t>
  </si>
  <si>
    <t>张春鑫</t>
  </si>
  <si>
    <t>王玉恒</t>
  </si>
  <si>
    <t>李志瑜</t>
  </si>
  <si>
    <t>周思媛</t>
  </si>
  <si>
    <t>张庆宇</t>
  </si>
  <si>
    <t>许锐</t>
  </si>
  <si>
    <t>韦正觉</t>
  </si>
  <si>
    <t>杨永祺</t>
  </si>
  <si>
    <t>张明宇</t>
  </si>
  <si>
    <t>陈倾月</t>
  </si>
  <si>
    <t>范玫洁</t>
  </si>
  <si>
    <t>计算机学院国家安全作品征集大赛</t>
  </si>
  <si>
    <t>第十一届山东理工大学大学生创新大赛作品汇总排序表（互联网+大赛）</t>
  </si>
  <si>
    <t>学院：计算机科学与技术学院</t>
  </si>
  <si>
    <t>学院代码:   5</t>
  </si>
  <si>
    <t>参赛作品名称</t>
  </si>
  <si>
    <t>团队名称</t>
  </si>
  <si>
    <t>赛道</t>
  </si>
  <si>
    <t>参赛组别</t>
  </si>
  <si>
    <t>项目类型</t>
  </si>
  <si>
    <t>联系方式</t>
  </si>
  <si>
    <t>其他团队成员</t>
  </si>
  <si>
    <t>指导教师</t>
  </si>
  <si>
    <t>智轨云联</t>
  </si>
  <si>
    <t>map是键值队</t>
  </si>
  <si>
    <t>高校主赛道</t>
  </si>
  <si>
    <t>本科生创意组</t>
  </si>
  <si>
    <t>创新创意</t>
  </si>
  <si>
    <t>戴东浩 赵旭华 万家俊 郭庆奥 魏哲</t>
  </si>
  <si>
    <t>冯静尘</t>
  </si>
  <si>
    <t>“为你而证”APP平台</t>
  </si>
  <si>
    <t>Thinking团队</t>
  </si>
  <si>
    <t>新工科</t>
  </si>
  <si>
    <r>
      <t>刘奕康 张若涵 李雅欣 王佳丽 宋丽伟 宋君奎 王纪</t>
    </r>
    <r>
      <rPr>
        <sz val="14"/>
        <rFont val="宋体"/>
        <charset val="134"/>
      </rPr>
      <t>垚</t>
    </r>
  </si>
  <si>
    <t>宋俊良</t>
  </si>
  <si>
    <t>药在身边平台</t>
  </si>
  <si>
    <t>P5天下第一对不队</t>
  </si>
  <si>
    <t>17763162127</t>
  </si>
  <si>
    <t>孙俊骐 时笑语 孔庆良 曾光 戴东浩</t>
  </si>
  <si>
    <t>悦享清服务平台</t>
  </si>
  <si>
    <t>赋能队</t>
  </si>
  <si>
    <t>17864312873</t>
  </si>
  <si>
    <t>李昊林 张明宇 赵旭华 林禹帆 张光昀</t>
  </si>
  <si>
    <t>时光宝盒寄递APP</t>
  </si>
  <si>
    <t>少先队</t>
  </si>
  <si>
    <t>13165479124</t>
  </si>
  <si>
    <t>李昊林 李一名 周广宇 姜涛 时宏昊</t>
  </si>
  <si>
    <t>无人餐厅</t>
  </si>
  <si>
    <t>无言以队</t>
  </si>
  <si>
    <t xml:space="preserve">王天瑞
</t>
  </si>
  <si>
    <t>17864315836</t>
  </si>
  <si>
    <t>刘一鸣 曹巍 孙选一 尹汝国 苗祥鲁</t>
  </si>
  <si>
    <t xml:space="preserve">王昌忠
</t>
  </si>
  <si>
    <t>转物交易柜</t>
  </si>
  <si>
    <t>白猫不能吃玉米非常队</t>
  </si>
  <si>
    <t>17866797669</t>
  </si>
  <si>
    <t>张升荣 宫媛元 郭耘汝 阎俊如</t>
  </si>
  <si>
    <t>"菜帮帮"线上餐饮</t>
  </si>
  <si>
    <t>你说的队</t>
  </si>
  <si>
    <t>18366096621</t>
  </si>
  <si>
    <t>梁志航 刘轩 韩继昊 王政杰 贾俊豪 何泳滮</t>
  </si>
  <si>
    <t>智能筷子</t>
  </si>
  <si>
    <t>灭鼠大队</t>
  </si>
  <si>
    <t>人工智能+</t>
  </si>
  <si>
    <t>17865975776</t>
  </si>
  <si>
    <t>韩金利 楚凡 姜明程</t>
  </si>
  <si>
    <t>淄博坤盛</t>
  </si>
  <si>
    <t>我说的队</t>
  </si>
  <si>
    <t>17658592607</t>
  </si>
  <si>
    <t xml:space="preserve">戚泽 库马 王天瑞 刘晓丹 曹巍 
</t>
  </si>
  <si>
    <t>智能物流配送</t>
  </si>
  <si>
    <t>熬夜冠军队</t>
  </si>
  <si>
    <t>18300365107</t>
  </si>
  <si>
    <t>牛明慧 杨晓语 魏凯诺</t>
  </si>
  <si>
    <t>专属农场</t>
  </si>
  <si>
    <t>都对都队</t>
  </si>
  <si>
    <t>17866791528</t>
  </si>
  <si>
    <t>相子恒、董长衡、于吉斌</t>
  </si>
  <si>
    <t xml:space="preserve">水立方“净”是奇迹
</t>
  </si>
  <si>
    <t xml:space="preserve">想个名字队
</t>
  </si>
  <si>
    <t>17860126598</t>
  </si>
  <si>
    <t>韩晓磊 张和硕 邵宇 李明辉 刘宇翔</t>
  </si>
  <si>
    <t>家教兼职—教育质量培训机构</t>
  </si>
  <si>
    <t>在水与土间梦游</t>
  </si>
  <si>
    <t>13053416832</t>
  </si>
  <si>
    <t>盖凯悦 林芳宇</t>
  </si>
  <si>
    <t>非遗-新时代线下体验店</t>
  </si>
  <si>
    <t>说什么都对</t>
  </si>
  <si>
    <t>13356794188</t>
  </si>
  <si>
    <t>李存骞 张衡 孙超 庞明瑜</t>
  </si>
  <si>
    <t>智尚：智能新主张，品质新生活</t>
  </si>
  <si>
    <t>我认为不队</t>
  </si>
  <si>
    <t>娄焕海 徐依伦 李福来 于跃</t>
  </si>
  <si>
    <t>数码化智能餐厅</t>
  </si>
  <si>
    <t>战神联盟队</t>
  </si>
  <si>
    <t>孟官树 汤家诚 杨瞻骏 邓光群</t>
  </si>
  <si>
    <t>趣行侠</t>
  </si>
  <si>
    <t>单行线队</t>
  </si>
  <si>
    <t>刘加怡 王孟轲 周思媛 孙冉</t>
  </si>
  <si>
    <t>智赛读书</t>
  </si>
  <si>
    <t>崔临婉  宋可可 乔亚楠 戴仪萱</t>
  </si>
  <si>
    <t>“智绘游”智慧导览平台</t>
  </si>
  <si>
    <t>Hello World 队</t>
  </si>
  <si>
    <t>刘子琪 纪秀莹 王昭元 张新怡</t>
  </si>
  <si>
    <t>灵境智能</t>
  </si>
  <si>
    <t>那很对队</t>
  </si>
  <si>
    <t>晏俊祥 马天宇 李益清 万小满</t>
  </si>
  <si>
    <t>空气流通之宿舍篇</t>
  </si>
  <si>
    <t>汤臣一品业户组</t>
  </si>
  <si>
    <t>孙源 贾雨燕 徐文哲 李鑫悦</t>
  </si>
  <si>
    <t>智享校园汇</t>
  </si>
  <si>
    <t>海底小纵队</t>
  </si>
  <si>
    <t>孙佳乐 龙梦菲 任艳霞 宫旭晴 秦浩瑜</t>
  </si>
  <si>
    <t>“智爱”老年人创新创业</t>
  </si>
  <si>
    <t>BL燃烧你的梦梦之队</t>
  </si>
  <si>
    <t>刘译锴 李祥安 孙舒畅</t>
  </si>
  <si>
    <t>智能导向</t>
  </si>
  <si>
    <t>就叫这个队</t>
  </si>
  <si>
    <t>张静宜 徐扬帆 周文丽 樊倩如</t>
  </si>
  <si>
    <t>区块链驱动的非遗跨境交易与版权保护平台：构建文化传承新生态</t>
  </si>
  <si>
    <t>第一小纵队</t>
  </si>
  <si>
    <t>18253370937</t>
  </si>
  <si>
    <t>范婧雯、王祎颖</t>
  </si>
  <si>
    <t>吴盼盼</t>
  </si>
  <si>
    <t>时间小秘</t>
  </si>
  <si>
    <t>501洲洲队</t>
  </si>
  <si>
    <t xml:space="preserve">19819150115
</t>
  </si>
  <si>
    <t>高浩源 潘志豪 张嵩林 尹纪宾 司伟洲</t>
  </si>
  <si>
    <t>牛杰</t>
  </si>
  <si>
    <t>智农乐购</t>
  </si>
  <si>
    <t>人间最得意</t>
  </si>
  <si>
    <t>沙勇霖 李华义 王耀申 李东炫 杨洋</t>
  </si>
  <si>
    <t xml:space="preserve">  万物智享，联起群星</t>
  </si>
  <si>
    <t xml:space="preserve">    说的都队</t>
  </si>
  <si>
    <t>高教主赛道</t>
  </si>
  <si>
    <t xml:space="preserve">   本科创意组</t>
  </si>
  <si>
    <t>王涵程，梁嘉坤，李梓源，严虢骏，丁晟起</t>
  </si>
  <si>
    <t>王昌忠</t>
  </si>
  <si>
    <t>谢尔比环保责任有限公司</t>
  </si>
  <si>
    <t>爱会消失对不队</t>
  </si>
  <si>
    <t>本科创意组</t>
  </si>
  <si>
    <t>19553132829</t>
  </si>
  <si>
    <t>韩道越，陶吉轲，王钰皓，李正达，张睿桐</t>
  </si>
  <si>
    <t>“多模交互，药联助老”——基于多模交互融合和关联算法的智能用药服务系统</t>
  </si>
  <si>
    <t>把代码敲队</t>
  </si>
  <si>
    <t>15589709215</t>
  </si>
  <si>
    <t>肖佳颖，盖凯悦，安治昊，逯兆霖，薛宇航</t>
  </si>
  <si>
    <t>老人饮食健康管理系统的研发</t>
  </si>
  <si>
    <t>你不对我对</t>
  </si>
  <si>
    <t>15806873783</t>
  </si>
  <si>
    <t>马艺晗，贾益佳，王奕丹，郭承乔，曹峻源</t>
  </si>
  <si>
    <t>智匠心软件信息科技</t>
  </si>
  <si>
    <t>啊对对队</t>
  </si>
  <si>
    <t>18563131857</t>
  </si>
  <si>
    <t>张子墨，刘嫣，郭承乔，王雨晴，郭潇漫</t>
  </si>
  <si>
    <t>智能康养关怀老年</t>
  </si>
  <si>
    <t>风携土流队</t>
  </si>
  <si>
    <t>新医科</t>
  </si>
  <si>
    <t>17615721913</t>
  </si>
  <si>
    <t>吴鑫蕊，贾益佳，马艺晗，王雅琳，王奕丹</t>
  </si>
  <si>
    <t>创新式黑板</t>
  </si>
  <si>
    <t>猿神启动队</t>
  </si>
  <si>
    <t>15564380538</t>
  </si>
  <si>
    <t>王志昊 潘浩雨 曹增文 徐嘉强 龙子健</t>
  </si>
  <si>
    <t>农云集</t>
  </si>
  <si>
    <t>星界运筹队</t>
  </si>
  <si>
    <t>17864302725</t>
  </si>
  <si>
    <t>龙子健 李静茹</t>
  </si>
  <si>
    <t>趣搭新风尚</t>
  </si>
  <si>
    <t>摘星队</t>
  </si>
  <si>
    <t>13665453951</t>
  </si>
  <si>
    <t>柳爱于，张晓妍，王姝欢，李洪州</t>
  </si>
  <si>
    <t>云链矩阵</t>
  </si>
  <si>
    <t>深藏blue队</t>
  </si>
  <si>
    <t>17853321869</t>
  </si>
  <si>
    <t>柳爱于，刘子铭，王姝欢</t>
  </si>
  <si>
    <t>VR智能服务城市</t>
  </si>
  <si>
    <t>六百六十六队</t>
  </si>
  <si>
    <t>18006498459</t>
  </si>
  <si>
    <t>陶先浩 王志昊 徐嘉强</t>
  </si>
  <si>
    <t>青木咖啡屋</t>
  </si>
  <si>
    <t>啦啦啦队</t>
  </si>
  <si>
    <t>15166360656</t>
  </si>
  <si>
    <t>张文静、刘天虹 张子萌 苑兆瑞</t>
  </si>
  <si>
    <t>老有所乐，金秋晚年</t>
  </si>
  <si>
    <t>啦啦队</t>
  </si>
  <si>
    <t>15063482010</t>
  </si>
  <si>
    <t>苑兆瑞，刘天虹，付烨嘉，孙睿林，宋丽伟</t>
  </si>
  <si>
    <t>点怀岁月,寻味——百年留香</t>
  </si>
  <si>
    <t>没名字的队</t>
  </si>
  <si>
    <t>新文科</t>
  </si>
  <si>
    <t>15553721813</t>
  </si>
  <si>
    <t>张文静，付烨嘉，苑兆瑞</t>
  </si>
  <si>
    <t>风筝平台</t>
  </si>
  <si>
    <t>牛牛小队</t>
  </si>
  <si>
    <t>13791380929</t>
  </si>
  <si>
    <t>张文静 张子萌 刘书含 张曦源</t>
  </si>
  <si>
    <t>时间之旅</t>
  </si>
  <si>
    <t>你说的都队</t>
  </si>
  <si>
    <t>13853420602</t>
  </si>
  <si>
    <t>薄笑园，宋萌，王璐瑶，庞明瑜</t>
  </si>
  <si>
    <t>乐涂文创酒店</t>
  </si>
  <si>
    <t>全都队</t>
  </si>
  <si>
    <t>19563371368</t>
  </si>
  <si>
    <t>王雨晴 高艺宁 王美婷</t>
  </si>
  <si>
    <t>固本培元养生药膳馆</t>
  </si>
  <si>
    <t>15689078502</t>
  </si>
  <si>
    <t>辛韩杰 陈珍</t>
  </si>
  <si>
    <t>"乐养性"互联网社区养老生活服务平台</t>
  </si>
  <si>
    <t>玛卡巴卡</t>
  </si>
  <si>
    <t>18562575053</t>
  </si>
  <si>
    <t>李玉晨，邓荣强，陈俊明，董可增，李宇涵</t>
  </si>
  <si>
    <t>NF情绪智能手表有限公司</t>
  </si>
  <si>
    <t>小梁说得队</t>
  </si>
  <si>
    <t>15552829923</t>
  </si>
  <si>
    <t>梁忠赫，李宇涵，付磊，高梓轩，张恬宁</t>
  </si>
  <si>
    <t>"盒链万物"智能储物系统</t>
  </si>
  <si>
    <t>小忠说得队</t>
  </si>
  <si>
    <t>18653639989</t>
  </si>
  <si>
    <t>袁子默，付磊，张新鹏，杨英飞雪，张洪妍</t>
  </si>
  <si>
    <t>AI口罩</t>
  </si>
  <si>
    <t>小赫说得队</t>
  </si>
  <si>
    <t>13345058956</t>
  </si>
  <si>
    <t>岳墨涵，邢佳涵，高梓轩</t>
  </si>
  <si>
    <t>景灵导航</t>
  </si>
  <si>
    <t>班长说得队</t>
  </si>
  <si>
    <t>13176820433</t>
  </si>
  <si>
    <t>张立资，张倩男，周淑云，张潆心，张戬</t>
  </si>
  <si>
    <t>智搜衣橱</t>
  </si>
  <si>
    <t>归队</t>
  </si>
  <si>
    <t>15376268295</t>
  </si>
  <si>
    <t>韩泽航，黄文祁，胡志远，郭贺颖，蒋佳林，张景浩</t>
  </si>
  <si>
    <t>智能家居远程控制系统</t>
  </si>
  <si>
    <t>梁忠于赫队</t>
  </si>
  <si>
    <t>17661123263</t>
  </si>
  <si>
    <t>兰壮，刘宇翔，刘梓琰，刘忠华，苗祥鲁</t>
  </si>
  <si>
    <t>“解压阀”心理健康APP</t>
  </si>
  <si>
    <t>不知道叫什么对不队</t>
  </si>
  <si>
    <t>13503366156</t>
  </si>
  <si>
    <t>宋润琪，邵宇，宋语，王云龙，宋增烁</t>
  </si>
  <si>
    <t>VR赋能教育：打造沉浸式学习场域</t>
  </si>
  <si>
    <t>闪创队</t>
  </si>
  <si>
    <t xml:space="preserve">新工科 </t>
  </si>
  <si>
    <t xml:space="preserve">  庞明瑜</t>
  </si>
  <si>
    <t>178667857 76</t>
  </si>
  <si>
    <t>张郅康，由志博，周圣坤，梁涵文，王哲</t>
  </si>
  <si>
    <t>农益宝电商平台</t>
  </si>
  <si>
    <t>祝荣队</t>
  </si>
  <si>
    <t>张永晨，陈科培，高富成，潘承阳，贾孝喆</t>
  </si>
  <si>
    <t>健康饮食新平台</t>
  </si>
  <si>
    <t>风雨无组</t>
  </si>
  <si>
    <t>13705471723</t>
  </si>
  <si>
    <t>孔涵，王美婷，宋佳恬，朱怡柯，赵荣荣</t>
  </si>
  <si>
    <t>红人说视频购物平台</t>
  </si>
  <si>
    <t>创意无限队</t>
  </si>
  <si>
    <t>18906366722</t>
  </si>
  <si>
    <t>李雨桐，蔡佳霖，高艺宁，刘思悦，李雨轩</t>
  </si>
  <si>
    <t>绿原科技有限责任公司</t>
  </si>
  <si>
    <t>青年先疯队</t>
  </si>
  <si>
    <t>18866045818</t>
  </si>
  <si>
    <t>董贝贝，李雨轩，蔡佳霖，刘思悦，孙睿林</t>
  </si>
  <si>
    <t>砺流教育科技有限公司</t>
  </si>
  <si>
    <t>葫芦六兄弟队</t>
  </si>
  <si>
    <t>17658553287</t>
  </si>
  <si>
    <t>唐保祺，姜伟杰，王永健，潘凌飞，孙名楚</t>
  </si>
  <si>
    <t>“愿你自洽·未来食代”智慧无人餐厅</t>
  </si>
  <si>
    <t>危险派队</t>
  </si>
  <si>
    <t>19863458866</t>
  </si>
  <si>
    <t>高艺宁，王翔，董贝贝，褚峻赫，董胜杰，蔡佳霖</t>
  </si>
  <si>
    <t>自动生成技术</t>
  </si>
  <si>
    <t>尹锦炜，郑宏凯、卢昊宇</t>
  </si>
  <si>
    <t>动画人物迷子讨论交流会</t>
  </si>
  <si>
    <t>你还爱我对不队</t>
  </si>
  <si>
    <t>15069352898</t>
  </si>
  <si>
    <t>田子琪，孙名楚，褚峻赫，康扈天，王翔，董胜杰</t>
  </si>
  <si>
    <t>智能游园</t>
  </si>
  <si>
    <t>甩锅队</t>
  </si>
  <si>
    <t>创意创新</t>
  </si>
  <si>
    <t>15953352006</t>
  </si>
  <si>
    <t>王喆，翟铭洋，王建轩，杨智超，武天睿</t>
  </si>
  <si>
    <t>城市智能井盖服务系统</t>
  </si>
  <si>
    <t>蛋仔派队</t>
  </si>
  <si>
    <t>17853320130</t>
  </si>
  <si>
    <t>马宇阳，丁晟起，李梓源，严虢骏，梁嘉坤</t>
  </si>
  <si>
    <t>便利服务跑腿平台</t>
  </si>
  <si>
    <t>有请下一队</t>
  </si>
  <si>
    <t>张博懿，李瑞，李光辉，郭政扬，唐浩轩</t>
  </si>
  <si>
    <t>联农数据有限责任公司</t>
  </si>
  <si>
    <t>钮钴禄大学生队</t>
  </si>
  <si>
    <t>薄笑园，张靓莹，李小禾，李一凡</t>
  </si>
  <si>
    <t>“乐养”互联网社区养老服务平台</t>
  </si>
  <si>
    <t>无以言队</t>
  </si>
  <si>
    <t>李光辉，姚凯，郭政扬，徐世豪，李孙源</t>
  </si>
  <si>
    <t>绿色民生蔬菜创业</t>
  </si>
  <si>
    <t>遇事不慌从容应队</t>
  </si>
  <si>
    <t>薄笑园，陈倾月，李小禾，王怡萌</t>
  </si>
  <si>
    <t>寻找善意——暖心树洞</t>
  </si>
  <si>
    <t>智多星队</t>
  </si>
  <si>
    <t>吴承志，姚凯，郭政扬，徐世豪，张博懿</t>
  </si>
  <si>
    <t>基于大数据物联网的食品溯源</t>
  </si>
  <si>
    <t>创新队</t>
  </si>
  <si>
    <t>董华，徐一钧，李瑞，李孙源，邵铭</t>
  </si>
  <si>
    <t>蓝天使责任有限公司</t>
  </si>
  <si>
    <t>我说对就队</t>
  </si>
  <si>
    <t>创意创意</t>
  </si>
  <si>
    <t>陈倾月 ，吴承志，唐浩轩，薄笑园，邵铭</t>
  </si>
  <si>
    <t>联农汇数共筑丰收路</t>
  </si>
  <si>
    <t>奇思妙想队</t>
  </si>
  <si>
    <t>本科创意1组</t>
  </si>
  <si>
    <t xml:space="preserve"> 范广兴 唐浩轩 董华 李鹏昊 刘赢泽 吴承志</t>
  </si>
  <si>
    <t>在遇见你的咖啡厅</t>
  </si>
  <si>
    <t>你认为对不队</t>
  </si>
  <si>
    <t>徐乙童，张家硕，王家俊，韦正觉，孔惟研</t>
  </si>
  <si>
    <t>智慧校园</t>
  </si>
  <si>
    <t>滕展勃，梁博，吴超，武泰旭</t>
  </si>
  <si>
    <t>颐养创意饮食界</t>
  </si>
  <si>
    <t>BOOK思议队</t>
  </si>
  <si>
    <t>张伊括，刘国栋，王腾，范晓旭</t>
  </si>
  <si>
    <t>志愿义务教育入学推荐系统</t>
  </si>
  <si>
    <t>就这样吧</t>
  </si>
  <si>
    <t>19819136702</t>
  </si>
  <si>
    <t>李宇涵、梁忠赫</t>
  </si>
  <si>
    <t>梁志睿</t>
  </si>
  <si>
    <t>咔嚓咔嚓</t>
  </si>
  <si>
    <t>你说对不队</t>
  </si>
  <si>
    <t>15263022725</t>
  </si>
  <si>
    <t>鲁子卓，庞明瑜，孙睿林</t>
  </si>
  <si>
    <t xml:space="preserve">基于ORDR的物流物品损坏检查系统
</t>
  </si>
  <si>
    <t>mortal</t>
  </si>
  <si>
    <t>王一博,秦浩瑜,张子萌,刘涛</t>
  </si>
  <si>
    <t>吕逸杰</t>
  </si>
  <si>
    <t>互联网赋能精准回收，科技助力循环经济</t>
  </si>
  <si>
    <t>向前冲</t>
  </si>
  <si>
    <t>19553303601</t>
  </si>
  <si>
    <t>陈珍，王冉</t>
  </si>
  <si>
    <t>云端DIY饰界、亲子心灵互动</t>
  </si>
  <si>
    <t>某某</t>
  </si>
  <si>
    <t>19553350107</t>
  </si>
  <si>
    <t>辛韩杰、王冉</t>
  </si>
  <si>
    <t xml:space="preserve">基于多尺度混合注意力机制的儿童自闭症预测系统
</t>
  </si>
  <si>
    <t>不想名字了</t>
  </si>
  <si>
    <t>15053726189</t>
  </si>
  <si>
    <t>董智辉，何玉波，苑兆瑞，张丽娟，崔立栋，刘书含，王纪垚，徐莹慧，高连凯，张斌，高文琦，张若涵，吴锦皓</t>
  </si>
  <si>
    <t>巩秀钢</t>
  </si>
  <si>
    <t>基于51单片机的
农业大棚监控系统</t>
  </si>
  <si>
    <t>助农数智队</t>
  </si>
  <si>
    <t>17615723525</t>
  </si>
  <si>
    <t>宋丽伟，李晨聪，王燚，孙怡莹，张若涵，杨浩然</t>
  </si>
  <si>
    <t xml:space="preserve">
鲜链视选——农贸市场实景监控电商平台</t>
  </si>
  <si>
    <t>智能小队</t>
  </si>
  <si>
    <t>本科创新组</t>
  </si>
  <si>
    <t>13020613765</t>
  </si>
  <si>
    <t>张雪颖、柴明超、刘晓丹</t>
  </si>
  <si>
    <t>鹰眼无人机</t>
  </si>
  <si>
    <t>很对很队</t>
  </si>
  <si>
    <t>15621667663</t>
  </si>
  <si>
    <t>孙展御、王燚、王丽瑾、王一博</t>
  </si>
  <si>
    <t>水果自动贩卖机</t>
  </si>
  <si>
    <t>鲶鱼小队</t>
  </si>
  <si>
    <t>19050209235</t>
  </si>
  <si>
    <t>赵燕 王怡飞 柳昊雯 华心语 刘恒一</t>
  </si>
  <si>
    <t>义乌网上购物</t>
  </si>
  <si>
    <t>干啥都队</t>
  </si>
  <si>
    <t>17866769360</t>
  </si>
  <si>
    <t>孔庆良 周广宇 时宏昊 徐嘉强 龙子健</t>
  </si>
  <si>
    <t xml:space="preserve">冯静尘
</t>
  </si>
  <si>
    <t>又见咖啡</t>
  </si>
  <si>
    <t>Miracle Team</t>
  </si>
  <si>
    <t>17864301768</t>
  </si>
  <si>
    <t>陈晓雅 王浩琳 武昊文 崔璇 尤宇杭</t>
  </si>
  <si>
    <t>鲜享Office水果平台</t>
  </si>
  <si>
    <t>无法应队</t>
  </si>
  <si>
    <t>17866788929</t>
  </si>
  <si>
    <t>韩景鹏 时宏昊 万家俊 赵旭华 张明宇</t>
  </si>
  <si>
    <t>协农电商平台_本科组</t>
  </si>
  <si>
    <t>膛线大头兵队</t>
  </si>
  <si>
    <t>18369995090</t>
  </si>
  <si>
    <t>李昊林 张明宇 万家俊 时宏昊 孔庆良</t>
  </si>
  <si>
    <t>基于红外热成像技术</t>
  </si>
  <si>
    <t>敢于冲锋的数据精英</t>
  </si>
  <si>
    <t>王希彤 刘鲁强 于义忱 马广郡 刘玮超</t>
  </si>
  <si>
    <t>破晓文韵</t>
  </si>
  <si>
    <t>破晓队</t>
  </si>
  <si>
    <t xml:space="preserve"> 崔璇 田鑫 王星宇</t>
  </si>
  <si>
    <t>汽车双层防雾玻璃</t>
  </si>
  <si>
    <t>破晓创梦团</t>
  </si>
  <si>
    <t>杨永祺 王鸿宇 王培宇 刘国圣 刘文玉</t>
  </si>
  <si>
    <t>林子祥 梁国栋 李博文 陈祥雨 梁子睿</t>
  </si>
  <si>
    <t>人脑机接口之记忆存储</t>
  </si>
  <si>
    <t>Nextera</t>
  </si>
  <si>
    <t>崔煜坤 苑龙 张硕 王子傲 曹硕</t>
  </si>
  <si>
    <t>舒压器</t>
  </si>
  <si>
    <t>上官倪焕队</t>
  </si>
  <si>
    <t>石培岩 孔铭卓 昝硕 刘国栋</t>
  </si>
  <si>
    <t>头戴式智能学习系统</t>
  </si>
  <si>
    <t>练习时长两年半</t>
  </si>
  <si>
    <t xml:space="preserve"> </t>
  </si>
  <si>
    <t>新型旅行平台</t>
  </si>
  <si>
    <t>碱基互补配队</t>
  </si>
  <si>
    <t>宋佳诺</t>
  </si>
  <si>
    <t>楚广通 赵成悦</t>
  </si>
  <si>
    <t>热忱校园传媒工作室</t>
  </si>
  <si>
    <t>醉把佳人成双队</t>
  </si>
  <si>
    <t>李超凡 王淑涵 侯雨涵 马靖雯</t>
  </si>
  <si>
    <t>思创信息科技有限公司</t>
  </si>
  <si>
    <t>ccb</t>
  </si>
  <si>
    <t>戴东浩 林禹帆 张荣健 曾光 孙俊骐</t>
  </si>
  <si>
    <t>乐途文创酒店</t>
  </si>
  <si>
    <t xml:space="preserve">高艺宁 王雨晴 王美婷 </t>
  </si>
  <si>
    <t>智养耆食：个性化老人饮食
健康管理</t>
  </si>
  <si>
    <t>贾益佳 马艺晗 王奕丹 郭承乔 曹峻源</t>
  </si>
  <si>
    <t>基于微信的图书馆借阅系统</t>
  </si>
  <si>
    <t>你管我对不队</t>
  </si>
  <si>
    <t>候朝扬</t>
  </si>
  <si>
    <t>孙宇 张璐 王甜梦 李姊莹</t>
  </si>
  <si>
    <t>欢迎来到实力主
义至上的教室</t>
  </si>
  <si>
    <t>所以爱会消失对不队</t>
  </si>
  <si>
    <t>胡子阳 唐兴远 杨闻朝 周畅</t>
  </si>
  <si>
    <t>机器人餐厅</t>
  </si>
  <si>
    <t>感觉就很队</t>
  </si>
  <si>
    <t>高若熙 曹文强 马琳蔺 姬淑膑</t>
  </si>
  <si>
    <t>护肤品微信
营销方案</t>
  </si>
  <si>
    <t>随便队</t>
  </si>
  <si>
    <t>张室开 王一铭 许元乐 何屹峰</t>
  </si>
  <si>
    <t>颐养智囊团-智能养老服务
系统</t>
  </si>
  <si>
    <t>郭振婷 张米奇 汪漪 齐妙</t>
  </si>
  <si>
    <t>公益招聘</t>
  </si>
  <si>
    <t>灵感菇队</t>
  </si>
  <si>
    <t>孙浩东 沈德森 王天佑 邵宏政</t>
  </si>
  <si>
    <t>共享大数据时代，创建
“云平台系统”</t>
  </si>
  <si>
    <t>不队</t>
  </si>
  <si>
    <t>任焕宇 何洪哲 李志洋 王竣凯</t>
  </si>
  <si>
    <t>AI绘画进军新媒体市场</t>
  </si>
  <si>
    <t>ShaoMixAI队</t>
  </si>
  <si>
    <t>杨立志 曲俐霏</t>
  </si>
  <si>
    <t>李艳群</t>
  </si>
  <si>
    <t xml:space="preserve">                                                                                  学院负责人（签字）：                      盖章</t>
  </si>
  <si>
    <t xml:space="preserve">注： 1、参赛赛道填写形式为高教主赛道、红旅赛道；
        2、参赛组别填写形式为项目申请表上参赛组别对应序号，例如：本科生创意组 填  1，研究生创意组 填 3，红旅赛道创意组 填 5；
        3、项目类型填写形式为新工科、新医科、新农科、新文科、人工智能+；
        4、学院代码详见附件3。 </t>
  </si>
  <si>
    <t>积家村，科技馆志愿服务活动</t>
  </si>
  <si>
    <t>3月28日（周五）晚上</t>
  </si>
  <si>
    <t>3月29日（周六）早上</t>
  </si>
  <si>
    <t>王薪琪</t>
  </si>
  <si>
    <t>蓝桥杯国赛志愿者</t>
  </si>
  <si>
    <t>计科2301赵梦奇</t>
  </si>
  <si>
    <t>计科2302孙展御</t>
  </si>
  <si>
    <t>计科2307李晨聪</t>
  </si>
  <si>
    <t>计科2402高梓轩</t>
  </si>
  <si>
    <t>计科2403庞明瑜</t>
  </si>
  <si>
    <t>计科2403徐慧金</t>
  </si>
  <si>
    <t>计科2404郭潇蔓</t>
  </si>
  <si>
    <t>计科2404李梓源</t>
  </si>
  <si>
    <t>计科2404严虢骏</t>
  </si>
  <si>
    <t>计科2405刘子铭</t>
  </si>
  <si>
    <t>软件2302王燚</t>
  </si>
  <si>
    <t>数据2402崔璇</t>
  </si>
  <si>
    <t>数据2402马路延</t>
  </si>
  <si>
    <t>数据2402韩景鹏</t>
  </si>
  <si>
    <t>数据2402韩亮璇</t>
  </si>
  <si>
    <t>数据2402刘雨佳</t>
  </si>
  <si>
    <t>数据2402薛雯兮</t>
  </si>
  <si>
    <t>智能2401刘加怡</t>
  </si>
  <si>
    <t>智能2401杨晔茹</t>
  </si>
  <si>
    <t>智能2402龙梦菲</t>
  </si>
  <si>
    <t>智能2402孙佳乐</t>
  </si>
  <si>
    <t>计科2306刘兆阳</t>
  </si>
  <si>
    <t>计科2306亓凯丽</t>
  </si>
  <si>
    <t>计科2306张曦源</t>
  </si>
  <si>
    <t>计科2306辛睿</t>
  </si>
  <si>
    <t>计科2306马英凯</t>
  </si>
  <si>
    <t>计科2306杨超然</t>
  </si>
  <si>
    <t>计科2305柴子骁</t>
  </si>
  <si>
    <t>计科2305谷瀚东</t>
  </si>
  <si>
    <t>蓝桥杯省赛志愿者</t>
  </si>
  <si>
    <t>计科2306王泽旭</t>
  </si>
  <si>
    <t>计科2404薛宇航</t>
  </si>
  <si>
    <t>手写毕业祝福活动</t>
  </si>
  <si>
    <t>学号</t>
  </si>
  <si>
    <t>投稿时间</t>
  </si>
  <si>
    <t>投稿内容</t>
  </si>
  <si>
    <t>相关链接</t>
  </si>
  <si>
    <t>2025.4.11</t>
  </si>
  <si>
    <t>指尖落校徽，心间绽繁花</t>
  </si>
  <si>
    <t>0.07 复制打开抖音，看看【山东理工大学计算机学院的作品】指尖落校徽，心间绽繁花# 山东理工大学 # 山东理... https://v.douyin.com/3cb1zXRzdUk/ 02/09 O@K.WZ GIv:/</t>
  </si>
  <si>
    <t>2025.4.27</t>
  </si>
  <si>
    <t>我无比庆幸此刻年少</t>
  </si>
  <si>
    <t>7.92 复制打开抖音，看看【山东理工大学计算机学院的作品】我无比庆幸此刻年少# 山东理工大学 # 山东理工大... https://v.douyin.com/GizAICAdmj0/ u@S.Ym 05/16 xFH:/</t>
  </si>
  <si>
    <t>2025.5.16</t>
  </si>
  <si>
    <t>岁月山理</t>
  </si>
  <si>
    <t>1.79 复制打开抖音，看看【山东理工大学计算机学院的作品】带你感受山理工的春秋代序# 山东理工大学 # 山东... https://v.douyin.com/zIdyAO56YnM/ Y@z.Tl goq:/ 10/31</t>
  </si>
  <si>
    <t>文章标题</t>
  </si>
  <si>
    <t>发表媒体</t>
  </si>
  <si>
    <t>链接</t>
  </si>
  <si>
    <t>分值</t>
  </si>
  <si>
    <t>计算机科学与技术学院召开深入贯彻中央八项规定精神学习教育部署会</t>
  </si>
  <si>
    <t>新闻网</t>
  </si>
  <si>
    <t>计算机学院启动深入贯彻中央八项规定精神学习教育-山东理工大学新闻网</t>
  </si>
  <si>
    <t>计算机科学与技术学院召开党支部书记例会（二）</t>
  </si>
  <si>
    <t>院网</t>
  </si>
  <si>
    <t>http://web-sdut-edu-cn-s.newvpn.sdut.edu.cn:8118/_s25/2025/0328/c3225a538172/page.psp</t>
  </si>
  <si>
    <t>计算机科学与技术学院召开2025年意识形态与宣传思想工作专题会议</t>
  </si>
  <si>
    <t>http://web-sdut-edu-cn-s.newvpn.sdut.edu.cn:8118/_s25/2025/0328/c3225a538157/page.psp</t>
  </si>
  <si>
    <t>计算机科学与技术学院理论学习中心组开展专题学习</t>
  </si>
  <si>
    <t>http://web-sdut-edu-cn-s.newvpn.sdut.edu.cn:8118/_s25/2025/0328/c3225a538141/page.psp</t>
  </si>
  <si>
    <t>计算机科学与技术学院举行消防安全培训主题讲座</t>
  </si>
  <si>
    <t>http://web-sdut-edu-cn-s.newvpn.sdut.edu.cn:8118/_s25/2025/0321/c3225a537584/page.psp</t>
  </si>
  <si>
    <t>中融新大集团谷佃军一行莅临我院交流座谈</t>
  </si>
  <si>
    <t>中融新大集团谷佃军一行莅临计算机院交流座谈-山东理工大学新闻网</t>
  </si>
  <si>
    <t>中融新大集团来我院进行招聘宣讲</t>
  </si>
  <si>
    <t>青春在线</t>
  </si>
  <si>
    <t>[计算机]学院中融新大集团来我院进行招聘宣讲</t>
  </si>
  <si>
    <t>芳华悦己，向美而生——计算机科学与技术学院开展三八妇女节特别活动</t>
  </si>
  <si>
    <t>http://web-sdut-edu-cn-s.newvpn.sdut.edu.cn:8118/_s25/2025/0308/c3225a536910/page.psp</t>
  </si>
  <si>
    <t>计算机科学与技术学院召开党支部书记工作例会（一）</t>
  </si>
  <si>
    <t>http://web-sdut-edu-cn-s.newvpn.sdut.edu.cn:8118/_s25/2025/0305/c3225a536786/page.psp</t>
  </si>
  <si>
    <t>计算机科学与技术学院开展2024年度党支部书记抓党建述职会议</t>
  </si>
  <si>
    <t>http://web-sdut-edu-cn-s.newvpn.sdut.edu.cn:8118/_s25/2025/0305/c3225a536785/page.psp</t>
  </si>
  <si>
    <t>以雪为令齐行动，扫冰除雪保畅通——计算机科学与技术学院开展师生扫冰除雪志愿服务行动</t>
  </si>
  <si>
    <t>http://web-sdut-edu-cn-s.newvpn.sdut.edu.cn:8118/_s25/2025/0303/c3225a536661/page.psp</t>
  </si>
  <si>
    <t>计算机科学与技术学院组织教工集体学习</t>
  </si>
  <si>
    <t>http://web-sdut-edu-cn-s.newvpn.sdut.edu.cn:8118/_s25/2025/0301/c3225a536547/page.psp</t>
  </si>
  <si>
    <t>计算机科学与技术学院召开工程教育认证专家进校工作部署会</t>
  </si>
  <si>
    <t>计算机学院召开工程教育认证专家进校工作部署会-山东理工大学新闻网</t>
  </si>
  <si>
    <t>计算机科学与技术学院召开2024-2025学年第二学期全院教职工大会</t>
  </si>
  <si>
    <t>http://web-sdut-edu-cn-s.newvpn.sdut.edu.cn:8118/_s25/2025/0301/c3225a536545/page.psp</t>
  </si>
  <si>
    <t>计算机科学与技术学院召开师德师风建设总结部署会</t>
  </si>
  <si>
    <t>http://web-sdut-edu-cn-s.newvpn.sdut.edu.cn:8118/_s25/2025/0301/c3225a536543/page.psp</t>
  </si>
  <si>
    <t>校院领导走进计算机学院课堂，师生共上开学第一课</t>
  </si>
  <si>
    <t>http://web-sdut-edu-cn-s.newvpn.sdut.edu.cn:8118/_s25/2025/0226/c3225a536318/page.psp</t>
  </si>
  <si>
    <t>总计</t>
  </si>
  <si>
    <t>童心展“E”翼，妙笔绘将来——山东理工大学“E在岩外”实践团于怡康社区举办未来科技绘画比赛</t>
  </si>
  <si>
    <t>“E在岩外” 实践团 —— 以数字为钥启鲁山之游，以实践为笔绘赋能新篇</t>
  </si>
  <si>
    <t>山东理工大学“E在岩外”实践团开展青少年网络素养系列教育活动</t>
  </si>
  <si>
    <t>张雯 </t>
  </si>
  <si>
    <t>山东理工大学支教团青杨行村实践活动正式落幕 ——时光虽短情长在 支教终场爱未停</t>
  </si>
  <si>
    <t xml:space="preserve">张家越 </t>
  </si>
  <si>
    <t>山东理工大学 E 路向阳实践团开展儿童假期学习实践活动</t>
  </si>
  <si>
    <t>“E”起探秘计算机|E在岩外实践团为社区少年讲述科技知识</t>
  </si>
  <si>
    <t>“E在岩外”实践团赴怡康社区开展“AI+数字媒体”技术宣讲</t>
  </si>
  <si>
    <t>仉嘉怡 </t>
  </si>
  <si>
    <t>小水滴携手梦之起航实践团：爱国教育新篇章，青春力量润童心</t>
  </si>
  <si>
    <t>山东理工大学与马石山十勇士纪念馆共建大学生社会实践基地</t>
  </si>
  <si>
    <t>山东理工大学梦之起航实践团刘公岛行：观甲午烽烟，铸青春信仰</t>
  </si>
  <si>
    <t>陈佳乐 </t>
  </si>
  <si>
    <t>瞻仰兵家宗师 感悟韬略之源—计算机学院E路先行实践团参观姜太公祠</t>
  </si>
  <si>
    <t xml:space="preserve">王胜 </t>
  </si>
  <si>
    <t>知识艺术双驱动，助力乡村育新苗 ——知识与艺术并肩，育人与宣传同行</t>
  </si>
  <si>
    <t> 王燚</t>
  </si>
  <si>
    <t>卜凡羽 </t>
  </si>
  <si>
    <t>从墙面到心间：山理工支教团以艺术与教育点亮青杨行村 ——文化墙绘与爱心支教并行，用青春为乡村注入新活力</t>
  </si>
  <si>
    <t xml:space="preserve"> 孟俊希</t>
  </si>
  <si>
    <t xml:space="preserve"> 张梦超</t>
  </si>
  <si>
    <t xml:space="preserve">高浩源 </t>
  </si>
  <si>
    <t>山东理工大学E路向阳实践团开展低龄学童启蒙实践</t>
  </si>
  <si>
    <t xml:space="preserve">潘志豪 </t>
  </si>
  <si>
    <t>发表时间</t>
  </si>
  <si>
    <t>2025.02.19</t>
  </si>
  <si>
    <t>https://jsjxy.sdut.edu.cn/2025/0219/c3225a535633/page.htm</t>
  </si>
  <si>
    <t>2025.03.28</t>
  </si>
  <si>
    <t>https://jsjxy.sdut.edu.cn/2025/0328/c3225a538141/page.htm</t>
  </si>
  <si>
    <t>2025.04.17</t>
  </si>
  <si>
    <t>https://jsjxy.sdut.edu.cn/2025/0417/c3225a540588/page.htm</t>
  </si>
  <si>
    <t>2025.04.30</t>
  </si>
  <si>
    <t>https://jsjxy.sdut.edu.cn/2025/0430/c3225a541552/page.htm</t>
  </si>
  <si>
    <t>2025.06.14</t>
  </si>
  <si>
    <t>https://jsjxy.sdut.edu.cn/2025/0614/c3225a544132/page.htm</t>
  </si>
  <si>
    <t>2025.07.16</t>
  </si>
  <si>
    <t>https://jsjxy.sdut.edu.cn/2025/0716/c3225a546306/page.htm</t>
  </si>
  <si>
    <t>2025.09.02</t>
  </si>
  <si>
    <t>https://jsjxy.sdut.edu.cn/2025/0902/c3225a547919/page.htm</t>
  </si>
  <si>
    <t>合计</t>
  </si>
  <si>
    <t>加分上限</t>
  </si>
  <si>
    <t>及格次数</t>
  </si>
  <si>
    <t>不及格次数</t>
  </si>
  <si>
    <t>宿舍楼</t>
  </si>
  <si>
    <t>房间号</t>
  </si>
  <si>
    <t>住宿人员</t>
  </si>
  <si>
    <t>第一周</t>
  </si>
  <si>
    <t>第二周</t>
  </si>
  <si>
    <t>第三周</t>
  </si>
  <si>
    <t>第四周</t>
  </si>
  <si>
    <t>第五周</t>
  </si>
  <si>
    <t>第六周</t>
  </si>
  <si>
    <t>第七周</t>
  </si>
  <si>
    <t>第八周</t>
  </si>
  <si>
    <t>第九周</t>
  </si>
  <si>
    <t>第十周</t>
  </si>
  <si>
    <t>第十一周</t>
  </si>
  <si>
    <t>第十二周</t>
  </si>
  <si>
    <t>第十三周</t>
  </si>
  <si>
    <t>第十四周</t>
  </si>
  <si>
    <t>第十五周</t>
  </si>
  <si>
    <t>加分上限1.5分</t>
  </si>
  <si>
    <t>11号公寓</t>
  </si>
  <si>
    <t>11H146</t>
  </si>
  <si>
    <t>张晓妍,牛明慧,杨晓语,魏凯诺,王玉彤,王姝欢</t>
  </si>
  <si>
    <t>计科2401, 计科2405(图灵班)</t>
  </si>
  <si>
    <t>11H147</t>
  </si>
  <si>
    <t>刘晓丹,宫媛元,王涵睿,阎俊如,张升荣,郭耘汝</t>
  </si>
  <si>
    <t>11H310</t>
  </si>
  <si>
    <t>唐逸凡,李嫣茹,任婷,岳晓倩,李雨洁,张宏鑫</t>
  </si>
  <si>
    <t>车辆2203, 交运2202, 交运2203, 软件2204</t>
  </si>
  <si>
    <t>11H345</t>
  </si>
  <si>
    <t>郑慧卿,蔡府均,张敏,苗潇月,孙茜,张梦娜</t>
  </si>
  <si>
    <t>11H346</t>
  </si>
  <si>
    <t>于欣妍,赵梦奇,王鑫灵,刘芯茹,杨嘉慧,邹青林</t>
  </si>
  <si>
    <t>计科2301, 计科2302</t>
  </si>
  <si>
    <t>11H347</t>
  </si>
  <si>
    <t>张雪颖,毕钰涵,王思宇,刘雯馨,韦逸涵,高微哲</t>
  </si>
  <si>
    <t>计科2302, 计科2303</t>
  </si>
  <si>
    <t>11H348</t>
  </si>
  <si>
    <t>马文慧,尹余丹,于佳宁,李雨佳,张嘉文,李荣静</t>
  </si>
  <si>
    <t>计科2302, 计科2307(图灵班)</t>
  </si>
  <si>
    <t>11H350</t>
  </si>
  <si>
    <t>宋佳音,丁苗苗,舒益蕾,程心如</t>
  </si>
  <si>
    <t>11H401</t>
  </si>
  <si>
    <t>钱佳颖,崔艳芳,李艳敏,刘雅宣,李玉彤,郑文露</t>
  </si>
  <si>
    <t>11H403</t>
  </si>
  <si>
    <t>刘佳,眭然,张欣雨,姜姝竹,塞丽米古丽·吐尔逊,周子晗</t>
  </si>
  <si>
    <t>通信2201, 通信2202</t>
  </si>
  <si>
    <t>11H404</t>
  </si>
  <si>
    <t>成佳怡,李佳妮,程鑫蕊,孙优,窦源晴,李孟洁</t>
  </si>
  <si>
    <t>计科2203, 通信2202</t>
  </si>
  <si>
    <t>11H405</t>
  </si>
  <si>
    <t>魏代峰,李双秀,罗欣,宋明臻,吴丰宇,李淑贤</t>
  </si>
  <si>
    <t>通信2202, 通信2203</t>
  </si>
  <si>
    <t>11H410</t>
  </si>
  <si>
    <t>侯玉旸,邢晨露,张芯荧,李孟旋,王雨梦,付朝阳</t>
  </si>
  <si>
    <t>计科2303, 计科2304</t>
  </si>
  <si>
    <t>11H411</t>
  </si>
  <si>
    <t>张子镒,尹喜园,唐维燕,王雪</t>
  </si>
  <si>
    <t>11H412</t>
  </si>
  <si>
    <t>闫玉婷,高婉婷,李焕焕,殷佳佳</t>
  </si>
  <si>
    <t>11H413</t>
  </si>
  <si>
    <t>曹业蕾,徐小璇,焦成凡,孙飞燕</t>
  </si>
  <si>
    <t>11H414</t>
  </si>
  <si>
    <t>王燕,孙萌蕾,王涵,王春雪</t>
  </si>
  <si>
    <t>11H426</t>
  </si>
  <si>
    <t>梁睿,魏子婷,张雅璇,刘晓涵,张晫雅,时思涵</t>
  </si>
  <si>
    <t>计科2301, 计科2302, 计科2305(中外), 计科2306(中外)</t>
  </si>
  <si>
    <t>11H427</t>
  </si>
  <si>
    <t>陈秀菲,张凯洋,骆凤,孔祥佳,封雨欣,程美茹</t>
  </si>
  <si>
    <t>11H428</t>
  </si>
  <si>
    <t>郭家宁,李娜,李丹,魏敏,尹子悦,孙岩岩</t>
  </si>
  <si>
    <t>11H429</t>
  </si>
  <si>
    <t>裴如意,路清莲,盛怡,郇美琪,孙晨曦,王佳丽</t>
  </si>
  <si>
    <t>计科2303, 计科2305(中外), 计科2307(图灵班)</t>
  </si>
  <si>
    <t>11H432</t>
  </si>
  <si>
    <t>宋丽伟,黄淑琪,魏咪米,姜楠,毕思琦,罗艺菲</t>
  </si>
  <si>
    <t>11H433</t>
  </si>
  <si>
    <t>刘悦然,马丽冬,林婷,杜萌欣,徐美茹,张静</t>
  </si>
  <si>
    <t>计科2203, 计科2207(图灵班)</t>
  </si>
  <si>
    <t>11H434</t>
  </si>
  <si>
    <t>邱晓萌,黄亚琦,吴田,潘海颖,曲婧妤,王怡宁</t>
  </si>
  <si>
    <t>11H435</t>
  </si>
  <si>
    <t>唐馨,范冰瑄,郭凡,任天晓,耿嘉睿,赵玉娟</t>
  </si>
  <si>
    <t>计科2202, 计科2207(图灵班), 智能2201, 智能2202</t>
  </si>
  <si>
    <t>11H436</t>
  </si>
  <si>
    <t>王闱童,韩储屺,王梦,崔惠薇,张锐,于楚涵</t>
  </si>
  <si>
    <t>智能2201, 智能2202</t>
  </si>
  <si>
    <t>11H437</t>
  </si>
  <si>
    <t>吴佳丽,张丽娟,张群,展亚楠,邵萌萌,黎露雯</t>
  </si>
  <si>
    <t>计科2202, 计科2203, 计科2204</t>
  </si>
  <si>
    <t>11H438</t>
  </si>
  <si>
    <t>张馨友,张海若,俞景丽,陈春晓,邹玫静,程煜婷</t>
  </si>
  <si>
    <t>11H439</t>
  </si>
  <si>
    <t>刘凯枫,袁欣欣,仉嘉怡,徐一丹,骆群歌,王思然</t>
  </si>
  <si>
    <t>11H440</t>
  </si>
  <si>
    <t>赵新悦,王怡萌,闫美君,张靓莹,李小禾,陈倾月</t>
  </si>
  <si>
    <t>软件2402, 计科2405(图灵班)</t>
  </si>
  <si>
    <t>11H441</t>
  </si>
  <si>
    <t>张宇晴,李姝萱,孙丽炜,李玉,袁畅,胡烜玮</t>
  </si>
  <si>
    <t>数据2301, 数据2302</t>
  </si>
  <si>
    <t>11H443</t>
  </si>
  <si>
    <t>刘佳雨,高馨悦,范婧雯,武雨倩,刘妍,刘璐</t>
  </si>
  <si>
    <t>11H444</t>
  </si>
  <si>
    <t>刘也,王贞元,江林茹,李一凡,李瑞,牛梦娣</t>
  </si>
  <si>
    <t>智能2202, 计科2305(中外), 软件2402</t>
  </si>
  <si>
    <t>11H445</t>
  </si>
  <si>
    <t>张静文,丁沐晨曦,任雅蕾,卞宇彤,陈淑珍,夏一帆</t>
  </si>
  <si>
    <t>11H446</t>
  </si>
  <si>
    <t>黄亦冉,张琛,吴亚南,姜政宇,陈夫赟,吕潇</t>
  </si>
  <si>
    <t>软件2202, 数据2201</t>
  </si>
  <si>
    <t>11H447</t>
  </si>
  <si>
    <t>马红岩,牟晓雨,徐佳怡,齐敬业,刘晓丽,高梦娜</t>
  </si>
  <si>
    <t>11H448</t>
  </si>
  <si>
    <t>张海晨,王玉莹,耿君,薄笑园,王樱璇</t>
  </si>
  <si>
    <t>软件2204, 数据2202, 软件2402</t>
  </si>
  <si>
    <t>11H450</t>
  </si>
  <si>
    <t>张倩,康明菲,张紫璇</t>
  </si>
  <si>
    <t>数媒2301, 数媒2302</t>
  </si>
  <si>
    <t>11H501</t>
  </si>
  <si>
    <t>王军如,卢新悦,霍鑫宇,黄艳华,刘一博,常雨</t>
  </si>
  <si>
    <t>通信2203, 通信2204</t>
  </si>
  <si>
    <t>11H503</t>
  </si>
  <si>
    <t>古丽努尔·吐尼亚孜,王京,孙淑婷,高文轩,李惠风,刘湫畅</t>
  </si>
  <si>
    <t>11H504</t>
  </si>
  <si>
    <t>杨奕琳,张瑛琪,王蕴琳,任杰,崔郁芊,蔡孟雨</t>
  </si>
  <si>
    <t>11H505</t>
  </si>
  <si>
    <t>王凤仪,陈福荣,孔瑞瑞,邢耀方,王思凡</t>
  </si>
  <si>
    <t>11H506</t>
  </si>
  <si>
    <t>杜欣怡,王怡文,余婷,金立洁,热伊莱·买买提,吕泓姝</t>
  </si>
  <si>
    <t>11H507</t>
  </si>
  <si>
    <t>郝凯玲,桑潇,潘媛媛,王惠琳,李晗,李欣瑶</t>
  </si>
  <si>
    <t>计科2202, 计科2205(中外)</t>
  </si>
  <si>
    <t>11H508</t>
  </si>
  <si>
    <t>刘艾佳,李露露,刘雅鑫,于梓彤,张荷,孙思彤</t>
  </si>
  <si>
    <t>11H510</t>
  </si>
  <si>
    <t>慕涵,吴冯欣,李润加,黄文瑞,史亚琦,刘新帆</t>
  </si>
  <si>
    <t>11H521</t>
  </si>
  <si>
    <t>杭雪婷,姚淑英,李嘉倩,朱举娥,王文雨,祖子惠</t>
  </si>
  <si>
    <t>计科2204, 计科2205(中外)</t>
  </si>
  <si>
    <t>11H523</t>
  </si>
  <si>
    <t>黄小宇,田莹,宋淑俐,季筱桐,张汪宁,王再</t>
  </si>
  <si>
    <t>计科2203, 计科2204, 计科2207(图灵班)</t>
  </si>
  <si>
    <t>11H525</t>
  </si>
  <si>
    <t>单子怡,田冬梅,黄然,陈欧银,田海跃,刘淑慧</t>
  </si>
  <si>
    <t>11H526</t>
  </si>
  <si>
    <t>孙倚,张希玉,张颖,周迪,王祎颖,陈天盈</t>
  </si>
  <si>
    <t>11H527</t>
  </si>
  <si>
    <t>吕俊茹,白璐荷,郭成杰,侯钰卿,朱雨欣,王艺嘉</t>
  </si>
  <si>
    <t>软件2201, 软件2202</t>
  </si>
  <si>
    <t>11H528</t>
  </si>
  <si>
    <t>李春蕾,侯力宁,林玉栋,王佳展,毛婧秋,张爱煜</t>
  </si>
  <si>
    <t>11H529</t>
  </si>
  <si>
    <t>辛昊艳,尉明磊,王艳,周家如,张入宁,张文佳</t>
  </si>
  <si>
    <t>数媒2201, 数媒2202, 数据2202</t>
  </si>
  <si>
    <t>11H530</t>
  </si>
  <si>
    <t>刘鑫悦,杨子晨,王羽稀,周书亿,宫文萱,何晓</t>
  </si>
  <si>
    <t>11H531</t>
  </si>
  <si>
    <t>郭旭薇,朱学冉,刘敬轩,杨燕红,姚茜,乔晓静</t>
  </si>
  <si>
    <t>软件2202, 软件2203, 软件2204</t>
  </si>
  <si>
    <t>11H532</t>
  </si>
  <si>
    <t>张文静,付烨嘉,刘天虹,李鑫童,张子萌,张家越</t>
  </si>
  <si>
    <t>软件2301, 软件2302</t>
  </si>
  <si>
    <t>11H543</t>
  </si>
  <si>
    <t>孙安然,刘晓楠,王浩然,邢明烁,张燕,肖铜</t>
  </si>
  <si>
    <t>软件2302, 软件2303</t>
  </si>
  <si>
    <t>11H545</t>
  </si>
  <si>
    <t>侯欣宇,盖凯悦,肖佳颖,樊倩如,刘加怡,宋萌</t>
  </si>
  <si>
    <t>计科2404(中外), 智能2401, 智能2402</t>
  </si>
  <si>
    <t>11H546</t>
  </si>
  <si>
    <t>周思媛,孙冉,王孟轲,宋可可,崔临婉,乔亚楠</t>
  </si>
  <si>
    <t>11H547</t>
  </si>
  <si>
    <t>赵亚琪,陈淑娟,吴青青,于云云,吕子雪,赵轩诺</t>
  </si>
  <si>
    <t>11H548</t>
  </si>
  <si>
    <t>丁建菲,李立雅,徐子淇,梁鑫悦,孟子慧,王惠雯</t>
  </si>
  <si>
    <t>11H549</t>
  </si>
  <si>
    <t>牛玉娇,汤佳欣,韩亚迪,孙璨</t>
  </si>
  <si>
    <t>11H550</t>
  </si>
  <si>
    <t>范孟宸,李易柯,孔令新,路知仪</t>
  </si>
  <si>
    <t>软件2202, 软件2203</t>
  </si>
  <si>
    <t>11H601</t>
  </si>
  <si>
    <t>高梦瑶,陈茂佳,孔繁嘉,赵萍萍,孙佳欣</t>
  </si>
  <si>
    <t>11H603</t>
  </si>
  <si>
    <t>孙润雪,戴仪萱,刘子琪,王昭元,杨晔茹,纪秀莹</t>
  </si>
  <si>
    <t>11H604</t>
  </si>
  <si>
    <t>隋圣丹,米一多,张若涵,刘思晗,唐佳</t>
  </si>
  <si>
    <t>11H605</t>
  </si>
  <si>
    <t>张新怡,徐文哲,冯雪雨,孙源,贾雨燕,李鑫悦</t>
  </si>
  <si>
    <t>智能2401, 智能2402</t>
  </si>
  <si>
    <t>11H606</t>
  </si>
  <si>
    <t>王华欣,张月艳,许妍妍,刘玉娇,衣佳慧,刘文杰</t>
  </si>
  <si>
    <t>11H607</t>
  </si>
  <si>
    <t>鲁珂冉,张晴,郭力萍,王心怡,金志雨,贾德超</t>
  </si>
  <si>
    <t>数媒2201, 数媒2202</t>
  </si>
  <si>
    <t>11H608</t>
  </si>
  <si>
    <t>鞠美琪,李贞菲,李欣茹,薛海梅,任乐妍,李心茹</t>
  </si>
  <si>
    <t>11H609</t>
  </si>
  <si>
    <t>王雅迪,姜燕,李羽冰,陈素梅,付文箫,李泽雯</t>
  </si>
  <si>
    <t>11H610</t>
  </si>
  <si>
    <t>龙梦菲,张静宜,王丽瑾,宫旭晴,孙佳乐,任艳霞</t>
  </si>
  <si>
    <t>11H613</t>
  </si>
  <si>
    <t>李晓芸,李洪霄,韩孟娜,王诗雨</t>
  </si>
  <si>
    <t>数据2101</t>
  </si>
  <si>
    <t>11H615</t>
  </si>
  <si>
    <t>纪雨阳,谭许诺,田艺冰,于士珺</t>
  </si>
  <si>
    <t>数媒2201, 数据2201</t>
  </si>
  <si>
    <t>11H616</t>
  </si>
  <si>
    <t>梅瑞丰,惠慧,姜权真,孙德荣</t>
  </si>
  <si>
    <t>计科2104, 数据2101</t>
  </si>
  <si>
    <t>11H619</t>
  </si>
  <si>
    <t>唐怡雯,邵璐瑶,张春雪,翟佳瑞</t>
  </si>
  <si>
    <t>11H621</t>
  </si>
  <si>
    <t>徐扬帆,李超凡,王淑涵,侯雨涵,王文亚,马靖雯</t>
  </si>
  <si>
    <t>数据2401, 智能2402</t>
  </si>
  <si>
    <t>11H623</t>
  </si>
  <si>
    <t>赵燕,张璐佳,华心语,柳昊雯,王怡飞,刘恒一</t>
  </si>
  <si>
    <t>11H625</t>
  </si>
  <si>
    <t>曲俐霏,王伊凡,朱俊颖,逄玥,张晟,李眙莹</t>
  </si>
  <si>
    <t>11H627</t>
  </si>
  <si>
    <t>王子贤,谷悦,齐稷,杜昭洁,张恩雪,王文欣</t>
  </si>
  <si>
    <t>数媒2202, 软件2201</t>
  </si>
  <si>
    <t>11H629</t>
  </si>
  <si>
    <t>夏德华,张子妍,侯宇晴,王汇,王雨涵</t>
  </si>
  <si>
    <t>软件2303, 软件2304</t>
  </si>
  <si>
    <t>11H630</t>
  </si>
  <si>
    <t>韩云浩,孙佳琦,张雨璇,刘梦涵,周文丽,宋朵</t>
  </si>
  <si>
    <t>软件2304, 智能2402</t>
  </si>
  <si>
    <t>11H631</t>
  </si>
  <si>
    <t>赵明阳,张畅,杜心悦,刘晨晨,李佳欢,孙长乐</t>
  </si>
  <si>
    <t>11H632</t>
  </si>
  <si>
    <t>王翔宇,杨艺卓,薛清,许宝艳,李红妍,曹珂宁</t>
  </si>
  <si>
    <t>11H633</t>
  </si>
  <si>
    <t>王敏,黄文娜,李思婷,李若菡,焦佳宜,康欣爽</t>
  </si>
  <si>
    <t>11H634</t>
  </si>
  <si>
    <t>王冉,张梦晴,李丹,辛韩杰,陈珍,贾铭玥</t>
  </si>
  <si>
    <t>11H635</t>
  </si>
  <si>
    <t>李永洁,周家仪,韩亮璇,徐小迪,张舒心,党睿</t>
  </si>
  <si>
    <t>计科2305(中外), 数据2402</t>
  </si>
  <si>
    <t>11H636</t>
  </si>
  <si>
    <t>王奕颖,田鑫,王星宇,薛雯兮,范玫洁,尹驿</t>
  </si>
  <si>
    <t>数据2401, 数据2402</t>
  </si>
  <si>
    <t>11H637</t>
  </si>
  <si>
    <t>李雅欣,孙怡莹,黄一冉,林静瑶,李天然,刘书含</t>
  </si>
  <si>
    <t>计科2305(中外), 计科2306(中外)</t>
  </si>
  <si>
    <t>11H638</t>
  </si>
  <si>
    <t>潘慧敏,张梦洁,梁文宝,袁慧敏,朱琳,刘子娴</t>
  </si>
  <si>
    <t>软件2202, 数据2202</t>
  </si>
  <si>
    <t>11H639</t>
  </si>
  <si>
    <t>吕昆蔓,焦韵齐,齐薪越,亓凯丽,王齐泽萱,张熙悦</t>
  </si>
  <si>
    <t>11H640</t>
  </si>
  <si>
    <t>王浩琳,崔璇,武昊文,陈晓雅,马路延,王璐瑶</t>
  </si>
  <si>
    <t>11H641</t>
  </si>
  <si>
    <t>贺元,李怡文,李佳音,郝文杰,刘雨佳,李雨桐</t>
  </si>
  <si>
    <t>计科2306(中外), 数据2402, 计科2403(中外)</t>
  </si>
  <si>
    <t>11H643</t>
  </si>
  <si>
    <t>曲可欣,董贝贝,李雨轩,王雨晴,刘思悦,孙睿林</t>
  </si>
  <si>
    <t>计科2403(中外), 计科2404(中外)</t>
  </si>
  <si>
    <t>11H644</t>
  </si>
  <si>
    <t>孔涵,徐慧金,王美婷,宋佳恬,赵荣荣,朱怡柯</t>
  </si>
  <si>
    <t>11H645</t>
  </si>
  <si>
    <t>谢莉蕊,赵淑琦,毕桐雯,袁晨红,崔今金,朱心雨</t>
  </si>
  <si>
    <t>数据2302, 智能2301, 智能2302</t>
  </si>
  <si>
    <t>11H646</t>
  </si>
  <si>
    <t>蔡佳霖,高艺宁,刘嫣,张子墨,郭潇蔓,林芳宇</t>
  </si>
  <si>
    <t>11H647</t>
  </si>
  <si>
    <t>房嘉嘉,李海英,陈城,彭卉瑾,王乐文,陈亦凡</t>
  </si>
  <si>
    <t>11H648</t>
  </si>
  <si>
    <t>吴鑫蕊,于晟楠,马艺晗,王雅琳,王奕丹,贾益佳</t>
  </si>
  <si>
    <t>11H649</t>
  </si>
  <si>
    <t>李淑桦,刘琦琦,刘昉欣,黄佳雯</t>
  </si>
  <si>
    <t>11H650</t>
  </si>
  <si>
    <t>杨心月,刘晓雪,靳植茹,韩秋怡</t>
  </si>
  <si>
    <t>数媒2301, 智能2301, 智能2302</t>
  </si>
  <si>
    <t>13号公寓南楼</t>
  </si>
  <si>
    <t>13NH202</t>
  </si>
  <si>
    <t>马天宇,李益清,亓国福,孙其正,晏俊祥,万小满</t>
  </si>
  <si>
    <t>计科2405(图灵班), 智能2402</t>
  </si>
  <si>
    <t>13NH203</t>
  </si>
  <si>
    <t>王培宇,刘国圣,王薪棋,杨永祺,王鸿宇,韩季昌</t>
  </si>
  <si>
    <t>13NH204</t>
  </si>
  <si>
    <t>梁子睿,梁国栋,刘文玉,陈祥雨,姚睿豪,林子翔</t>
  </si>
  <si>
    <t>13NH205</t>
  </si>
  <si>
    <t>刘译锴,张翔钧,崔绍阳,李博文,孙舒畅,李祥安</t>
  </si>
  <si>
    <t>13NH206</t>
  </si>
  <si>
    <t>汤家诚,孟官树,杨瞻骏,刘斌,邓光群,赵成悦</t>
  </si>
  <si>
    <t>13NH207</t>
  </si>
  <si>
    <t>娄焕海,李福来,姚一鸣,于跃,徐嘉旺,徐依伦</t>
  </si>
  <si>
    <t>13NH208</t>
  </si>
  <si>
    <t>王腾,刘国栋,韦正觉,张伊括,刘先宁,范晓旭</t>
  </si>
  <si>
    <t>13NH209</t>
  </si>
  <si>
    <t>孔惟研,滕展勃,梁博,张春鑫,吴超,武泰旭</t>
  </si>
  <si>
    <t>13NH210</t>
  </si>
  <si>
    <t>郭庆奥,魏哲,李一名,韩景鹏,王家俊,徐乙童</t>
  </si>
  <si>
    <t>数据2402, 智能2401</t>
  </si>
  <si>
    <t>13NH211</t>
  </si>
  <si>
    <t>万家俊,王继钢,张光昀,常树森,刘玉泽,许锐</t>
  </si>
  <si>
    <t>13NH212</t>
  </si>
  <si>
    <t>张明宇,赵旭华,李昊林,王试淇,戴东浩,翟志浩</t>
  </si>
  <si>
    <t>13NH213</t>
  </si>
  <si>
    <t>孔庆良,周广宇,徐嘉强,姜涛,时宏昊,龙子健</t>
  </si>
  <si>
    <t>13NH215</t>
  </si>
  <si>
    <t>袁俊杰,张荣健,曾光,时笑语,林禹帆,孙俊骐</t>
  </si>
  <si>
    <t>13NH217</t>
  </si>
  <si>
    <t>陈翊翔,段建赫,孔铄,张军,邱鑫宇,郭锦安</t>
  </si>
  <si>
    <t>13NH219</t>
  </si>
  <si>
    <t>杨瑞森,高裕权,潘庆爽,孙义栋,慈帅军,张涵宇</t>
  </si>
  <si>
    <t>软件2301, 软件2304</t>
  </si>
  <si>
    <t>13NH221</t>
  </si>
  <si>
    <t>刘文豪,刘顺,徐煜荃,牛艺霖,刘传祎,王昊</t>
  </si>
  <si>
    <t>13NH301</t>
  </si>
  <si>
    <t>张天天,林建浩,秦晟,安鹏飞,刘镇源,简旭</t>
  </si>
  <si>
    <t>13NH302</t>
  </si>
  <si>
    <t>刘晨曦,董龙宇,朱自成,谢一铭,卞嘉震,张俊</t>
  </si>
  <si>
    <t>13NH303</t>
  </si>
  <si>
    <t>杨怀尚,张国庆,孙宝鑫,王凯旋,鲍宏宇,张宇轩</t>
  </si>
  <si>
    <t>13NH304</t>
  </si>
  <si>
    <t>王俊杰,张梦超,王燚,郭浩然,范圳,韩乐</t>
  </si>
  <si>
    <t>13NH305</t>
  </si>
  <si>
    <t>李彦硕,朱子越,孟冠宇,许诺,高振力,刘方林</t>
  </si>
  <si>
    <t>13NH306</t>
  </si>
  <si>
    <t>崔煜坤,曹硕,王子傲,苑龙,李志瑜,张硕</t>
  </si>
  <si>
    <t>13NH307</t>
  </si>
  <si>
    <t>张秀通,王铭钊,张祖航,解贵志,杨洋,姜子涵</t>
  </si>
  <si>
    <t>13NH308</t>
  </si>
  <si>
    <t>张正浩,沙杭,韩承霖,闫通,徐宇轩,刘畅</t>
  </si>
  <si>
    <t>软件2301, 软件2303</t>
  </si>
  <si>
    <t>13NH309</t>
  </si>
  <si>
    <t>朱佩昊,王一凡,杜勇昊,王玉玺,陈相昆,刘卓奇</t>
  </si>
  <si>
    <t>13NH310</t>
  </si>
  <si>
    <t>纪添顺,肖嘉盛,鲁子卓,董世凯,于博,肖永乐</t>
  </si>
  <si>
    <t>13NH311</t>
  </si>
  <si>
    <t>刘鲁强,马广郡,刘玮超,于义忱,王江宇,石培岩</t>
  </si>
  <si>
    <t>13NH312</t>
  </si>
  <si>
    <t>张瑞轩,李傲然,吴志远,吴传政,李卓霖,马景盼</t>
  </si>
  <si>
    <t>13NH313</t>
  </si>
  <si>
    <t>李光辉,郭政扬,徐世豪,姚凯,李孙源,吴承志</t>
  </si>
  <si>
    <t>13NH315</t>
  </si>
  <si>
    <t>杜旺,徐德树,岳宣彤,徐国政,王宝坤,段超</t>
  </si>
  <si>
    <t>13NH317</t>
  </si>
  <si>
    <t>王城,韩金蒲,郭聚杰,路凡,黄桂林,徐思奇</t>
  </si>
  <si>
    <t>13NH319</t>
  </si>
  <si>
    <t>赵雲峰,孙子铠,祖志豪,王亚然,孙兆羿,陈泽千</t>
  </si>
  <si>
    <t>13NH321</t>
  </si>
  <si>
    <t>李阔,宋君奎,孙政芳,杨海宵,颜赫,王锐兵</t>
  </si>
  <si>
    <t>13NH401</t>
  </si>
  <si>
    <t>余胜伟,施梦钊,郭奥,洪圣杰,高茂晨,耿吉昌</t>
  </si>
  <si>
    <t>13NH402</t>
  </si>
  <si>
    <t>申浩,刘祥永,李鑫阳,谷传昊,吴持恒,霍瑞森</t>
  </si>
  <si>
    <t>13NH403</t>
  </si>
  <si>
    <t>杨进豪,宋镇宇,屈俊瑞,刘帅德,曹泽宇,崔英杰</t>
  </si>
  <si>
    <t>13NH404</t>
  </si>
  <si>
    <t>刘向坤,姜宁帅,杨宪哲,刘炳权,贾延康,陈乐源</t>
  </si>
  <si>
    <t>13NH405</t>
  </si>
  <si>
    <t>朱健洋,卢佳畅,师佳琪,张睿达,杨宇辉</t>
  </si>
  <si>
    <t>13NH406</t>
  </si>
  <si>
    <t>潘浩雨,王一博,张伟宸,李鹏昊,燕文修,朱京科</t>
  </si>
  <si>
    <t>13NH407</t>
  </si>
  <si>
    <t>郭龙恒,纪维旭,冯玉堂,鲍伟江,郑直,张付强</t>
  </si>
  <si>
    <t>13NH408</t>
  </si>
  <si>
    <t>魏寿顺,付振宇,吴昌旭,马玉超,焦子强</t>
  </si>
  <si>
    <t>13NH409</t>
  </si>
  <si>
    <t>刁宇航,高国杰,李泽武,车琪,刘效瑜,步振宁</t>
  </si>
  <si>
    <t>13NH410</t>
  </si>
  <si>
    <t>付绪虎,颜飞宇,侯磊,余涵,张超杰,刘昭延</t>
  </si>
  <si>
    <t>13NH411</t>
  </si>
  <si>
    <t>胡英杰,秦景旭,杜雄航,赵振翔,杨坤,张聪慧</t>
  </si>
  <si>
    <t>13NH412</t>
  </si>
  <si>
    <t>谢俊杰,石汀沨,张泰蒙,张杰,孙翔,丁国康</t>
  </si>
  <si>
    <t>13NH413</t>
  </si>
  <si>
    <t>吕鑫宇,于泉骏,李尚琨,李庭锋,李静岩,徐培皓</t>
  </si>
  <si>
    <t>13NH415</t>
  </si>
  <si>
    <t>宫航,高连凯,张磊,彭茂君,陈学宇,邵明哲</t>
  </si>
  <si>
    <t>13NH417</t>
  </si>
  <si>
    <t>姜博文,高延军,李清怡,秦易康,杨帅帅,牛喜林</t>
  </si>
  <si>
    <t>13NH419</t>
  </si>
  <si>
    <t>马瑞鹏,郜一凡,姚学思,高兴业,张森,赵康</t>
  </si>
  <si>
    <t>13NH421</t>
  </si>
  <si>
    <t>李鑫,张宇航,嵇宇繁,宋振鑫</t>
  </si>
  <si>
    <t>13NH501</t>
  </si>
  <si>
    <t>高浩源,司伟洲,潘志豪,朱其浩,尹纪宾,张嵩林</t>
  </si>
  <si>
    <t>13NH502</t>
  </si>
  <si>
    <t>李亚恒,徐绍昱,程毅,赵康博,张兰晨,马新皓</t>
  </si>
  <si>
    <t>13NH503</t>
  </si>
  <si>
    <t>平安,朱贵轩,陈宇,郭英杰,郭嘉旭,陈亚</t>
  </si>
  <si>
    <t>13NH504</t>
  </si>
  <si>
    <t>牛鑫,王总兴,徐寿振,张军超,洪洋,郝云</t>
  </si>
  <si>
    <t>13NH505</t>
  </si>
  <si>
    <t>陆野,蒋瑞,怀浩,张杰,王勇,李城霖</t>
  </si>
  <si>
    <t>通信2201, 通信2202, 软件2301</t>
  </si>
  <si>
    <t>13NH506</t>
  </si>
  <si>
    <t>沙勇霖,李华义,王耀申,李东炫,徐浩,杨洋</t>
  </si>
  <si>
    <t>13NH507</t>
  </si>
  <si>
    <t>李文星,郭聪,庄明达,糜乾迪,王禄衡,韩振</t>
  </si>
  <si>
    <t>13NH508</t>
  </si>
  <si>
    <t>董峻良,于波,杨浩然,刘一锐,王玉辉,李航</t>
  </si>
  <si>
    <t>13NH509</t>
  </si>
  <si>
    <t>刘凯鑫,于自超,孟令昌,谷东,郗禄楷,张斌</t>
  </si>
  <si>
    <t>13NH510</t>
  </si>
  <si>
    <t>牛健飞,宋皓,赵兴宇,王浩哲,代相宇,张志博</t>
  </si>
  <si>
    <t>13NH511</t>
  </si>
  <si>
    <t>刘泽涛,房启豪,王霄,黄凯,刘超,江瑞</t>
  </si>
  <si>
    <t>13NH512</t>
  </si>
  <si>
    <t>曹增文,徐绍泽,任焕宇,何洪哲,邵铭,张博懿</t>
  </si>
  <si>
    <t>软件2401, 软件2402, 计科2405(图灵班)</t>
  </si>
  <si>
    <t>13NH513</t>
  </si>
  <si>
    <t>黄鑫,张庭瑞,张中旭,乔恩乐,高培彦</t>
  </si>
  <si>
    <t>13NH515</t>
  </si>
  <si>
    <t>杜诺,黄创程,古铭宇,陈然,赵昌浩,战照涵</t>
  </si>
  <si>
    <t>13NH517</t>
  </si>
  <si>
    <t>郭鑫,何泳滮,刘赢泽,袁承治,牛家润,邓世康</t>
  </si>
  <si>
    <t>13NH519</t>
  </si>
  <si>
    <t>隋浩宇,李志伟,高康,董润泽,史乐,朱翔宇</t>
  </si>
  <si>
    <t>13NH521</t>
  </si>
  <si>
    <t>董华,范广兴,汤星宇,徐天宇,徐一钧,唐浩轩</t>
  </si>
  <si>
    <t>13NH601</t>
  </si>
  <si>
    <t>李志洋,王竣凯,董现中,刘畅,苏星瑞,刘文强</t>
  </si>
  <si>
    <t>13NH602</t>
  </si>
  <si>
    <t>孙文桓,张庆宇,张文彬,王一铭,何屹峰,尤钰清</t>
  </si>
  <si>
    <t>软件2401, 计科2405(图灵班)</t>
  </si>
  <si>
    <t>13NH603</t>
  </si>
  <si>
    <t>张室开,郝欣彤,许元乐,刘福聪,杨闻朝,荆一帆</t>
  </si>
  <si>
    <t>13NH604</t>
  </si>
  <si>
    <t>胡子阳,唐兴远,周畅,沈德森,孟亚宁,王天佑</t>
  </si>
  <si>
    <t>13NH605</t>
  </si>
  <si>
    <t>孙浩东,邵宏政,曹文强,王钰皓,高子涵,姬淑膑</t>
  </si>
  <si>
    <t>软件2401, 计科2404(中外)</t>
  </si>
  <si>
    <t>13NH606</t>
  </si>
  <si>
    <t>丁晟起,李梓源,王涵程,马宇阳,严虢骏</t>
  </si>
  <si>
    <t>13NH607</t>
  </si>
  <si>
    <t>王建轩,王喆,翟铭洋,郭承乔,杨智超,黄冠杰</t>
  </si>
  <si>
    <t>13NH608</t>
  </si>
  <si>
    <t>张浩泽,陈沼睿,曹峻源,逯兆霖,赵耕,赵晨阳</t>
  </si>
  <si>
    <t>13NH609</t>
  </si>
  <si>
    <t>王玉恒,杨轹文,徐浩郡,宁志浩,宋明浩,石昊雨</t>
  </si>
  <si>
    <t>13NH610</t>
  </si>
  <si>
    <t>李正达,张睿桐,韩道越,尹思源,丁宪坤,陶吉轲</t>
  </si>
  <si>
    <t>13NH611</t>
  </si>
  <si>
    <t>贾孝喆,高富城,潘承阳,薛宇航,安治昊,武天睿</t>
  </si>
  <si>
    <t>13NH612</t>
  </si>
  <si>
    <t>梁涵文,周圣坤,庞明瑜,王哲,由志博,张郅康</t>
  </si>
  <si>
    <t>13NH613</t>
  </si>
  <si>
    <t>崔啸宇,卢昊宇,王子达,尹锦炜,郑宏凯</t>
  </si>
  <si>
    <t>13NH615</t>
  </si>
  <si>
    <t>孟令砻,姜伟杰,吴庆霄,谢成恩,王永健,张译</t>
  </si>
  <si>
    <t>13NH617</t>
  </si>
  <si>
    <t>王翔,田子琪,董胜杰,褚峻赫,孙名楚,康扈天</t>
  </si>
  <si>
    <t>13NH619</t>
  </si>
  <si>
    <t>毕文博,张永晨,陈科培,潘凌飞,刘浩然,孔令康</t>
  </si>
  <si>
    <t>13NH621</t>
  </si>
  <si>
    <t>郭贺颖,袁子默,董可增,李玉晨,唐保祺,杨秉硕</t>
  </si>
  <si>
    <t>计科2402, 计科2403(中外)</t>
  </si>
  <si>
    <t>23号公寓</t>
  </si>
  <si>
    <t>23H125</t>
  </si>
  <si>
    <t>李姊莹,张蕊,李蕙冰,唐义,王泓月</t>
  </si>
  <si>
    <t>软件2401, 环本2402</t>
  </si>
  <si>
    <t>23H221</t>
  </si>
  <si>
    <t>孙靓颖,韩笑,姚艾嘉,于筱雅,孟春晓,沈彦希</t>
  </si>
  <si>
    <t>电网2402, 数据2401, 高材2402</t>
  </si>
  <si>
    <t>23H401</t>
  </si>
  <si>
    <t>杜思莹,哈丽赛·阿力木,张倩男,康梦晗,金文洁,曾晶晶</t>
  </si>
  <si>
    <t>能源2402, 计科2402, 生工2401</t>
  </si>
  <si>
    <t>23H412</t>
  </si>
  <si>
    <t>王嘉璐,杨斯群,周淑云,王心双,于嘉欣,公誉晓</t>
  </si>
  <si>
    <t>计科2402, 生科2403</t>
  </si>
  <si>
    <t>23H519</t>
  </si>
  <si>
    <t>李净宸,方诚艺,李姿颖,贺慧怡,于清然,江天植</t>
  </si>
  <si>
    <t>智造2402, 自动2402, 数据2402, 地信2403</t>
  </si>
  <si>
    <t>23H618</t>
  </si>
  <si>
    <t>王梦晗,王晓庆,尹亚琪,辛雨晴,孟一诺,孙小冉</t>
  </si>
  <si>
    <t>食品2403, 软件2402</t>
  </si>
  <si>
    <t>23H623</t>
  </si>
  <si>
    <t>杨富蓉,董博洋,张淼,王希彤,王籽卜,封宇</t>
  </si>
  <si>
    <t>食品2404, 农机2403(卓越), 数据2401</t>
  </si>
  <si>
    <t>23H625</t>
  </si>
  <si>
    <t>刘金凤,宋润琪,朱瑞雪,孟冉,蒋昊月,宁晗孜</t>
  </si>
  <si>
    <t>食品2401, 农机2402, 计科2402</t>
  </si>
  <si>
    <t>23H701</t>
  </si>
  <si>
    <t>张永玲,许祥哲,王丹,周娜,王晴,苏芳卉</t>
  </si>
  <si>
    <t>数媒2102</t>
  </si>
  <si>
    <t>23H702</t>
  </si>
  <si>
    <t>王婧婕,韩辉,王彦驰,刘思尧,崔晴,岳墨涵</t>
  </si>
  <si>
    <t>通信2101, 通信2102, 计科2106(中外), 计科2402</t>
  </si>
  <si>
    <t>23H704</t>
  </si>
  <si>
    <t>徐庆阳,武敏,王硕,张钰,胡晓珂,李晓培</t>
  </si>
  <si>
    <t>软件2103, 数据2102</t>
  </si>
  <si>
    <t>23H801</t>
  </si>
  <si>
    <t>王晶,王琦琦,史仪,张瑶,李凤婷,康秀璐</t>
  </si>
  <si>
    <t>计科2103, 计科2104, 数媒2102, 软件2102, 软件2104</t>
  </si>
  <si>
    <t>23H802</t>
  </si>
  <si>
    <t>王谊琳,郭寿燕,姜欣璐,孟羽婷,张译文,钮厚萍</t>
  </si>
  <si>
    <t>通信2104, 计科2106(中外)</t>
  </si>
  <si>
    <t>23H803</t>
  </si>
  <si>
    <t>冯婷,张喆,司晓雨,唐子涵,李东雨,王靖雯</t>
  </si>
  <si>
    <t>通信2101, 软件2103</t>
  </si>
  <si>
    <t>23H805</t>
  </si>
  <si>
    <t>张志颖,曹守霞,王婧,王梦楠,徐小贻,伊巴迪古丽·图尔荪</t>
  </si>
  <si>
    <t>通信2102</t>
  </si>
  <si>
    <t>23H807</t>
  </si>
  <si>
    <t>潘小萱,段淑娟,李仲怡,陈珺瑶,张思琦,努尔比艳木·尼亚孜</t>
  </si>
  <si>
    <t>通信2102, 通信2103</t>
  </si>
  <si>
    <t>23H808</t>
  </si>
  <si>
    <t>任骊冰,陈晓萱,陈梦园,李淑倩,颜麟懿,阿米乃姆·库尔班江</t>
  </si>
  <si>
    <t>通信2103</t>
  </si>
  <si>
    <t>23H809</t>
  </si>
  <si>
    <t>吕萌,左烨锐,李雪,何坤,刘桂萍,杨启娟</t>
  </si>
  <si>
    <t>23H810</t>
  </si>
  <si>
    <t>刘冰,刘若晨,米热古力·艾妮,黄双羽,甄晓林,李慧芳</t>
  </si>
  <si>
    <t>通信2104, 数媒2101</t>
  </si>
  <si>
    <t>23H811</t>
  </si>
  <si>
    <t>张淑雅,李卓原,赵毓宁,陈秀雯,叶欣,沈晨曦</t>
  </si>
  <si>
    <t>数媒2101</t>
  </si>
  <si>
    <t>23H812</t>
  </si>
  <si>
    <t>于晓婕,翟芯蕾,高悦佳,徐岩,张艳慧,王若竹</t>
  </si>
  <si>
    <t>计科2102, 数媒2101</t>
  </si>
  <si>
    <t>23H813</t>
  </si>
  <si>
    <t>唐艳飞,高明钰,王孟娇,王一凡,王雯雪,魏子萍</t>
  </si>
  <si>
    <t>23H814</t>
  </si>
  <si>
    <t>李跃,李可欣,杨欣瑜,尹姿文,徐晓慧,聂诗薇</t>
  </si>
  <si>
    <t>23H815</t>
  </si>
  <si>
    <t>李红博,刘丹青,孔梦晗,郭玉,樊梦婕,毛伟赟</t>
  </si>
  <si>
    <t>数媒2101, 数媒2102</t>
  </si>
  <si>
    <t>23H816</t>
  </si>
  <si>
    <t>高若熙,杜海佳,郭振婷,张米奇,张梦瑶,汪漪</t>
  </si>
  <si>
    <t>23H817</t>
  </si>
  <si>
    <t>王惠宇,吕艺,卢圣真,张梦瑶,冷文萱,宋颖</t>
  </si>
  <si>
    <t>数媒2102, 软件2101</t>
  </si>
  <si>
    <t>23H818</t>
  </si>
  <si>
    <t>张名轩,宋娜,牛青敏,高海韵,解淑萍,季昕蕊</t>
  </si>
  <si>
    <t>软件2101, 软件2102</t>
  </si>
  <si>
    <t>23H819</t>
  </si>
  <si>
    <t>刘雨函,汪荣,薄园杰,何敏,刘珊珊,柳爱于</t>
  </si>
  <si>
    <t>软件2102, 软件2103, 计科2405(图灵班)</t>
  </si>
  <si>
    <t>23H820</t>
  </si>
  <si>
    <t>国文芮,郎漫,谷宇宏,冯卓玲,高宇鑫,田赟晅</t>
  </si>
  <si>
    <t>通信2102, 通信2103, 软件2102, 软件2103</t>
  </si>
  <si>
    <t>23H821</t>
  </si>
  <si>
    <t>刘梦迪,周玉馨,苏晓典,廖天琪,钟琳,蒋雯</t>
  </si>
  <si>
    <t>软件2103, 软件2104</t>
  </si>
  <si>
    <t>23H822</t>
  </si>
  <si>
    <t>李京京,于雪,姜萌,吕俊萍,陈常萍,黄智慧</t>
  </si>
  <si>
    <t>软件2104, 数据2101</t>
  </si>
  <si>
    <t>23H823</t>
  </si>
  <si>
    <t>王子茹,程琪,张丹妮,蒋晓晗,王宇阁,张亚蕾</t>
  </si>
  <si>
    <t>数媒2101, 数据2101, 数据2102</t>
  </si>
  <si>
    <t>23H825</t>
  </si>
  <si>
    <t>胡菲,安梦洁,郭晓菲,颜浩宇,周湘,于佳</t>
  </si>
  <si>
    <t>数据2102</t>
  </si>
  <si>
    <t>23H827</t>
  </si>
  <si>
    <t>岳昊宇,吕明阳,武华,万金迪,韩雪,田晓轩</t>
  </si>
  <si>
    <t>计科2106(中外), 软件本2101</t>
  </si>
  <si>
    <t>23H828</t>
  </si>
  <si>
    <t>刘晓洁,冯世婷,王晓萍,孙文倩,马欣荣</t>
  </si>
  <si>
    <t>计科2101, 数媒2101, 软件本2101</t>
  </si>
  <si>
    <t>23H829</t>
  </si>
  <si>
    <t>孙梓彤,王明星,孙秋童,马冉冉,潘海欣,朱金平</t>
  </si>
  <si>
    <t>计科2102</t>
  </si>
  <si>
    <t>23H830</t>
  </si>
  <si>
    <t>孙宇,齐妙,李宇涵,张潆心,崔恩琦,张洪妍</t>
  </si>
  <si>
    <t>计科2402, 软件2401</t>
  </si>
  <si>
    <t>23H909</t>
  </si>
  <si>
    <t>罗伟化,冯玮,武梦菲,贾雨欣,邱春莲,国群</t>
  </si>
  <si>
    <t>计科2101</t>
  </si>
  <si>
    <t>23H910</t>
  </si>
  <si>
    <t>欧阳文静,解博文,吴御凤,王淏宇,邢文慧,张子涵</t>
  </si>
  <si>
    <t>计科2101, 计科2102</t>
  </si>
  <si>
    <t>23H911</t>
  </si>
  <si>
    <t>刘子铭,张恬宁,刘梓琰,宋增烁,杨英飞雪,李静茹</t>
  </si>
  <si>
    <t>计科2402, 计科2405(图灵班)</t>
  </si>
  <si>
    <t>23H912</t>
  </si>
  <si>
    <t>胡宏宽,宋贺,孙畅,刘文慧,白丽萍,高梓轩</t>
  </si>
  <si>
    <t>计科2102, 计科2103, 计科2402</t>
  </si>
  <si>
    <t>23H913</t>
  </si>
  <si>
    <t>乔沛英,高玉雪,张思萌,赵笑梦,付莉媛,林静</t>
  </si>
  <si>
    <t>计科2102, 计科2103</t>
  </si>
  <si>
    <t>23H914</t>
  </si>
  <si>
    <t>张小羽,王琦,王淼,高星,李姿静,宋玉旋</t>
  </si>
  <si>
    <t>计科2104</t>
  </si>
  <si>
    <t>23H915</t>
  </si>
  <si>
    <t>刘小倩,周昕瑶,张晨宇,阿依出阿克·塔里木努尔,张蕊,袁纳</t>
  </si>
  <si>
    <t>计科2104, 通信2101</t>
  </si>
  <si>
    <t>23H916</t>
  </si>
  <si>
    <t>吕羿竺,王俊荣,柳青坤,杜文婕,万文蔚,谢羽</t>
  </si>
  <si>
    <t>计科2103, 计科2104, 计科2106(中外)</t>
  </si>
  <si>
    <t>23H917</t>
  </si>
  <si>
    <t>张晓寒,陈婧,张子璇,王泉泉,冯麟,李添</t>
  </si>
  <si>
    <t>数据2101, 计科2105(中外), 计科2106(中外)</t>
  </si>
  <si>
    <t>23H918</t>
  </si>
  <si>
    <t>邢梦梦,蒋雨蒙,张潇冉,孙萌萌,张钰哲,邢佳涵</t>
  </si>
  <si>
    <t>数据2102, 计科2105(中外), 计科2402</t>
  </si>
  <si>
    <t>6号公寓</t>
  </si>
  <si>
    <t>6H101</t>
  </si>
  <si>
    <t>高新凯,杨永兴,郭林,刘一帆,柳怡诺,宋云逸</t>
  </si>
  <si>
    <t>6H102</t>
  </si>
  <si>
    <t>李雨恒,刘庆豪,万俊喆,江晓冰,王瑞,刘浩宇</t>
  </si>
  <si>
    <t>计科2202, 计科2301</t>
  </si>
  <si>
    <t>6H103</t>
  </si>
  <si>
    <t>岳杨,焦阳,王渊博,刘桐,成宏图,陈海旭</t>
  </si>
  <si>
    <t>6H104</t>
  </si>
  <si>
    <t>梁凯程,崔翔鹏,陈政南,李奕桦,肖志楷,李至豪</t>
  </si>
  <si>
    <t>计科2202, 计科2203</t>
  </si>
  <si>
    <t>6H105</t>
  </si>
  <si>
    <t>闫建行,陈旸,王艺伟,靳晰森,苗林芾,孙文博</t>
  </si>
  <si>
    <t>6H106</t>
  </si>
  <si>
    <t>王振硕,杨镕骏,赵辰宇,鹿鑫豪,姚东,王鹏宇</t>
  </si>
  <si>
    <t>6H109</t>
  </si>
  <si>
    <t>杨光,郭文昌,徐文博,景圣鲁,于恭勋,高光凡</t>
  </si>
  <si>
    <t>计科2202, 计科2203, 计科2204, 计科2207(图灵班)</t>
  </si>
  <si>
    <t>6H111</t>
  </si>
  <si>
    <t>高铭,仵海阳,李博浩,裴春澍,谢培浩,陈彬</t>
  </si>
  <si>
    <t>计科2201, 计科2202</t>
  </si>
  <si>
    <t>6H112</t>
  </si>
  <si>
    <t>姜照宇,吕思睿,管中正,宋润桐,李佳诚,李震</t>
  </si>
  <si>
    <t>6H113</t>
  </si>
  <si>
    <t>苑兆瑞,朱佳琪,邢晓健,苑昊奕,高建博,尚礼威</t>
  </si>
  <si>
    <t>6H114</t>
  </si>
  <si>
    <t>张仲轩,林涛,李扬,高凯鹏,周垭文,孟磊</t>
  </si>
  <si>
    <t>计科2203, 计科2204</t>
  </si>
  <si>
    <t>6H115</t>
  </si>
  <si>
    <t>张佳辉,伊焕祥,庞灿,李佳,韩学豪,刘恭豪</t>
  </si>
  <si>
    <t>6H116</t>
  </si>
  <si>
    <t>张益诚,王金豪,樊申涛,邵博,董合祥,秦一铭</t>
  </si>
  <si>
    <t>6H117</t>
  </si>
  <si>
    <t>陈嘉诚,关烁潞,程千旺,钟瑞新,田源,董智辉</t>
  </si>
  <si>
    <t>6H118</t>
  </si>
  <si>
    <t>李季,杨伟璨,邵阳,孔欣玺,管甫若,张名鑫</t>
  </si>
  <si>
    <t>6H119</t>
  </si>
  <si>
    <t>孙童乐,张云博,景向阳,杨文昊,迟延璐,王开正</t>
  </si>
  <si>
    <t>6H120</t>
  </si>
  <si>
    <t>李松泽,王智博,李泽威,任春霖,付本硕,张圣民</t>
  </si>
  <si>
    <t>6H121</t>
  </si>
  <si>
    <t>程一硕,王硕,刘晓宇,窦国峻,马创伟,马文强</t>
  </si>
  <si>
    <t>计科2202, 计科2203, 计科2207(图灵班)</t>
  </si>
  <si>
    <t>6H122</t>
  </si>
  <si>
    <t>刘畅,王长卿,李睿哲,李子航,胡俊喆,怀鑫志</t>
  </si>
  <si>
    <t>6H123</t>
  </si>
  <si>
    <t>孟潇芃,徐鑫豪,李春亚,张超杰,李研,王智宏</t>
  </si>
  <si>
    <t>6H124</t>
  </si>
  <si>
    <t>刘子豪,李煜豪,常云昊,杨宸宁,鄢庆霖,吴宇恒</t>
  </si>
  <si>
    <t>计科2205(中外), 计科2206(中外)</t>
  </si>
  <si>
    <t>6H125</t>
  </si>
  <si>
    <t>张月帅,崔桐汇,徐发学,魏欣,曹泉程,高英睿</t>
  </si>
  <si>
    <t>6H126</t>
  </si>
  <si>
    <t>钟景涛,何励烨,刘孝宙,陈舒畅,赵满,孙可</t>
  </si>
  <si>
    <t>6H127</t>
  </si>
  <si>
    <t>杨国豪,崔永峰,李欣芮,王子涵,李凡,张博</t>
  </si>
  <si>
    <t>6H128</t>
  </si>
  <si>
    <t>陈明明,丛云龙,盛康宁,魏春淇,朱军,刘子涵</t>
  </si>
  <si>
    <t>6H129</t>
  </si>
  <si>
    <t>尹骁健,郑启非,郭力源,辛洪刚,王圣明</t>
  </si>
  <si>
    <t>6H130</t>
  </si>
  <si>
    <t>孙世伟,王东旭,邢金湖,付建军,孙稚翔,赵国栋</t>
  </si>
  <si>
    <t>6H131</t>
  </si>
  <si>
    <t>唐金龙,孟庆畅,翟长霄,王子彦,韩昊澄,翟长昊</t>
  </si>
  <si>
    <t>6H132</t>
  </si>
  <si>
    <t>王明才,宋强,李宗轩,于汉鲲,宋居堂,罗易</t>
  </si>
  <si>
    <t>6H133</t>
  </si>
  <si>
    <t>郜伏申,韩金利,曹连平,刘雨轩,柴延进,唐梓轩</t>
  </si>
  <si>
    <t>计科2206(中外), 智能2201, 计科2401</t>
  </si>
  <si>
    <t>6H134</t>
  </si>
  <si>
    <t>左正,徐青,王星宇,陈昊文,柴云哲,李金伟</t>
  </si>
  <si>
    <t>6H135</t>
  </si>
  <si>
    <t>张涵,黄元廷,邹晋,张浩辰,齐浩龙,张俸源</t>
  </si>
  <si>
    <t>6H137</t>
  </si>
  <si>
    <t>袁征,王洋,王志宇,洪玉耀,李喆,张尖</t>
  </si>
  <si>
    <t>计科2201, 计科2202, 计科2204</t>
  </si>
  <si>
    <t>6H139</t>
  </si>
  <si>
    <t>高宏宇,韩晓,安乐毅,肖恩扬,牛嘉鑫,杨山东</t>
  </si>
  <si>
    <t>6H141</t>
  </si>
  <si>
    <t>宋霖,毕振豪,刘述开,王晓龙,胡金博,吴金宝</t>
  </si>
  <si>
    <t>6H143</t>
  </si>
  <si>
    <t>陈忠庆,迟宇超,王一同,王圣然,范昊然,孙久凯</t>
  </si>
  <si>
    <t>6H145</t>
  </si>
  <si>
    <t>王新宇,朱振厚,窦志杰,程雨晨,陈笑琦,苏传程</t>
  </si>
  <si>
    <t>6H201</t>
  </si>
  <si>
    <t>从文杰,朱嘉超,姚先锋,刘国瑞,赵晨皓,周鵬</t>
  </si>
  <si>
    <t>计科2207(图灵班)</t>
  </si>
  <si>
    <t>6H202</t>
  </si>
  <si>
    <t>林若杭,李朝,陈绍宇,王鲁强,白益豪,于康伟</t>
  </si>
  <si>
    <t>6H203</t>
  </si>
  <si>
    <t>刘凯彬,王宏祥,翟瑞腾,杨振乾,杨鹭,亓正阳</t>
  </si>
  <si>
    <t>6H204</t>
  </si>
  <si>
    <t>徐潇,凌宇航,屈浩浩,秦万柳,杨开泰,程嘉润</t>
  </si>
  <si>
    <t>6H205</t>
  </si>
  <si>
    <t>孙选一,张衍熙,张子豪,李烨纯,叶鹏举,操云扬</t>
  </si>
  <si>
    <t>计科2301, 计科2401</t>
  </si>
  <si>
    <t>6H206</t>
  </si>
  <si>
    <t>鲍申哲,李富豪,丁誉盈,王浩东,葛旭,马威</t>
  </si>
  <si>
    <t>计科2201, 计科2207(图灵班)</t>
  </si>
  <si>
    <t>6H207</t>
  </si>
  <si>
    <t>张存源,唐浩,赵文然,于爽,孙启裕,胡志斌</t>
  </si>
  <si>
    <t>6H208</t>
  </si>
  <si>
    <t>汪彦旭,曹轩鸣,王玉玺,朱轩正,李明启,唐文龙</t>
  </si>
  <si>
    <t>6H209</t>
  </si>
  <si>
    <t>肖海宁,柴明超,单灵杰,王林,李辰,林德炜</t>
  </si>
  <si>
    <t>6H211</t>
  </si>
  <si>
    <t>尤海州,胡昊,李厚福,徐德智,徐磊,曹斌</t>
  </si>
  <si>
    <t>6H212</t>
  </si>
  <si>
    <t>张博,李金阳,王铭辉,王胜超,高陈坤,杨春林</t>
  </si>
  <si>
    <t>6H213</t>
  </si>
  <si>
    <t>张新宇,蔡宜衡,杜一鸣,周士博,张云聪,孙展御</t>
  </si>
  <si>
    <t>6H214</t>
  </si>
  <si>
    <t>秦昊笙,于舒名,郭瀚文,杜明强,梁倍铭,任昊哲</t>
  </si>
  <si>
    <t>6H215</t>
  </si>
  <si>
    <t>周扬刘雨,吴锦皓,李智浩,樊骐源,刘敬贤,路忠政</t>
  </si>
  <si>
    <t>6H216</t>
  </si>
  <si>
    <t>赵培,周渝杰,陈崇浩,吴宇威,王步运,梁力铭</t>
  </si>
  <si>
    <t>6H217</t>
  </si>
  <si>
    <t>郭昕予,叶俊泽,王禄华,谷雨宸,王慧城,崔立栋</t>
  </si>
  <si>
    <t>6H218</t>
  </si>
  <si>
    <t>朱天艺,陈奕君,陈英琦,曲雨杭,尚普曌,潘刘鹏</t>
  </si>
  <si>
    <t>6H219</t>
  </si>
  <si>
    <t>王铭昌,颜志高,孟迁,张景皓,孔维正,张金哲</t>
  </si>
  <si>
    <t>计科2304, 计科2307(图灵班)</t>
  </si>
  <si>
    <t>6H220</t>
  </si>
  <si>
    <t>董昊,姜佑炜,曲浩,李长瑞,张尚奎,夏振朝</t>
  </si>
  <si>
    <t>计科2303, 计科2307(图灵班)</t>
  </si>
  <si>
    <t>6H221</t>
  </si>
  <si>
    <t>马晨越,冯俊杰,曲嘉睿,杜宇轩,朱同琛,刘宇航</t>
  </si>
  <si>
    <t>6H222</t>
  </si>
  <si>
    <t>刘奕康,徐煜峰,朱庆昌,夏乘风,李同旭,吕畅</t>
  </si>
  <si>
    <t>6H223</t>
  </si>
  <si>
    <t>丁顺,朱期越,高若洋,张和昆,刘铭溥,王加信</t>
  </si>
  <si>
    <t>计科2302, 计科2303, 计科2304, 计科2307(图灵班)</t>
  </si>
  <si>
    <t>6H224</t>
  </si>
  <si>
    <t>徐晨曦,战晓宇,王鑫喆,李天恩,岳宗皓,李明辉</t>
  </si>
  <si>
    <t>计科2306(中外), 计科2401, 计科2404(中外)</t>
  </si>
  <si>
    <t>6H225</t>
  </si>
  <si>
    <t>孔德玮,李佳睿,王明涛,杨文翀,姚翰洋,厉瑞</t>
  </si>
  <si>
    <t>6H226</t>
  </si>
  <si>
    <t>鄢亿豪,刘晟宇,王涵,程宝骞,辛睿,冯海辰</t>
  </si>
  <si>
    <t>6H227</t>
  </si>
  <si>
    <t>蒋松岩,许杨,王逸嘉,施则臣,王政烨,李晨聪</t>
  </si>
  <si>
    <t>计科2301, 计科2307(图灵班)</t>
  </si>
  <si>
    <t>6H228</t>
  </si>
  <si>
    <t>李厚豪,王橹滔,周雨衡,赵恩玮,盛星衡,曾璟琦</t>
  </si>
  <si>
    <t>6H229</t>
  </si>
  <si>
    <t>王元嘉,李弘炜,王智衡,赵志鑫,李昱峰,赵项栋</t>
  </si>
  <si>
    <t>6H230</t>
  </si>
  <si>
    <t>徐柏杨,谷辰宝,边浩坤,王麓轶,郑亚琦,王天阳</t>
  </si>
  <si>
    <t>6H231</t>
  </si>
  <si>
    <t>孔严,张睿臻,安效楠,刘兆阳,王长康,王泽旭</t>
  </si>
  <si>
    <t>6H232</t>
  </si>
  <si>
    <t>厉柯成,牛瑞璞,王子杰,薛青源,柴子骁,荣锦宁</t>
  </si>
  <si>
    <t>6H233</t>
  </si>
  <si>
    <t>付豪杰,张銮淇,宋柯雨,张正阳,丛焕楷,马永超</t>
  </si>
  <si>
    <t>6H234</t>
  </si>
  <si>
    <t>宋宜弘,梁学霖,刘昱龙,丁明轩,李泽祥,刘浩天</t>
  </si>
  <si>
    <t>6H235</t>
  </si>
  <si>
    <t>邵嘉铭,谷瀚东,张曦源,杨超然,王辰,马英凯</t>
  </si>
  <si>
    <t>6H236</t>
  </si>
  <si>
    <t>王贵玺,曹一凡,张傲伟,李祥洲,由守阳,吴瑞岩</t>
  </si>
  <si>
    <t>6H237</t>
  </si>
  <si>
    <t>董家瑜,潘业腾,王家乐,刘睿林,朱亚昊</t>
  </si>
  <si>
    <t>6H239</t>
  </si>
  <si>
    <t>刘泽楷,王宝瑞,李浩斐,孙龙朔,韩绪轩,孙浩铭</t>
  </si>
  <si>
    <t>6H241</t>
  </si>
  <si>
    <t>刘一辰,李威,王胜,葛奕岑,张艺铭,李昕哲</t>
  </si>
  <si>
    <t>6H243</t>
  </si>
  <si>
    <t>张永康,王永正,杨运卓,于鑫,吕圣伟,张旭辰</t>
  </si>
  <si>
    <t>计科2205(中外), 智能2202</t>
  </si>
  <si>
    <t>6H245</t>
  </si>
  <si>
    <t>韩继昊,王政杰,刘德宇,陈百超,毕鑫,赵鹏程</t>
  </si>
  <si>
    <t>智能2202, 计科2401</t>
  </si>
  <si>
    <t>6H301</t>
  </si>
  <si>
    <t>赫英魁,杜海冰,马浩成,马学豪,徐贺,高世祎</t>
  </si>
  <si>
    <t>6H302</t>
  </si>
  <si>
    <t>楚凡,韩梓琪,张晓峰,何帅杰,陶先浩,郭正浩</t>
  </si>
  <si>
    <t>软件2201, 软件2202, 计科2401, 计科2405(图灵班)</t>
  </si>
  <si>
    <t>6H303</t>
  </si>
  <si>
    <t>杨国强,林金朝,王鹤翱,闫富有,王博,朱思源</t>
  </si>
  <si>
    <t>6H304</t>
  </si>
  <si>
    <t>巩亚军,上官飞扬,张先锋,潘润戊,王纪垚,张志鹏</t>
  </si>
  <si>
    <t>6H305</t>
  </si>
  <si>
    <t>王靖鑫,赵凡,李体森,柳晓彤,陈祖德,汪明辉</t>
  </si>
  <si>
    <t>软件2201, 软件2202, 软件2203</t>
  </si>
  <si>
    <t>6H306</t>
  </si>
  <si>
    <t>吴舒羽,陈诗坤,何嘉豪,常源恩,谷传舵,武豪</t>
  </si>
  <si>
    <t>6H307</t>
  </si>
  <si>
    <t>李晨阳,孙昊宇,裴绪棠,苑成轩,赵晨宇,梁川</t>
  </si>
  <si>
    <t>6H308</t>
  </si>
  <si>
    <t>黄炳昱,刘总赢,李思闯,丛民清,程伟嘉,孙文伟</t>
  </si>
  <si>
    <t>6H309</t>
  </si>
  <si>
    <t>刘嘉明,张凯迪,崔同豪,刘涛,孙皓,徐瑞阳</t>
  </si>
  <si>
    <t>6H311</t>
  </si>
  <si>
    <t>王梓健,耿梦林,刘祥杰,周琦耀,冯坤,赵海容</t>
  </si>
  <si>
    <t>6H312</t>
  </si>
  <si>
    <t>徐传捷,王卓,董伯恩,王文澍,卢国栋,王崇余</t>
  </si>
  <si>
    <t>6H313</t>
  </si>
  <si>
    <t>吕建猛,徐小申,诸葛羽增,林宏扬,魏子豪,孙涛</t>
  </si>
  <si>
    <t>6H314</t>
  </si>
  <si>
    <t>岳建鸿,王遵凯,刘立志,范承承,双永震,张华洋</t>
  </si>
  <si>
    <t>软件2203, 计科2401</t>
  </si>
  <si>
    <t>6H315</t>
  </si>
  <si>
    <t>颜丙帅,刘坤,李广鹏,李连奇,刘俊宏,汪伟志</t>
  </si>
  <si>
    <t>软件2203, 软件2204</t>
  </si>
  <si>
    <t>6H316</t>
  </si>
  <si>
    <t>唐自强,李洪健,赵自众,王文钊,黄韦阳,段舒童</t>
  </si>
  <si>
    <t>6H317</t>
  </si>
  <si>
    <t>夏永刚,崔秋雨,季鸿宇,张新正,陈凯鑫,于丰豪</t>
  </si>
  <si>
    <t>6H318</t>
  </si>
  <si>
    <t>张洪博,张富翔,董长衡,张睿,尚宗顺,袁奇</t>
  </si>
  <si>
    <t>软件2204, 计科2401</t>
  </si>
  <si>
    <t>6H319</t>
  </si>
  <si>
    <t>郭元凯,尹顺宇,葛栋梁,郭德瑞,付振豪,刘石岗</t>
  </si>
  <si>
    <t>6H320</t>
  </si>
  <si>
    <t>胡富学,谢宇航,吴德宏,程子龙,张紫康,蔡子淳</t>
  </si>
  <si>
    <t>6H321</t>
  </si>
  <si>
    <t>闫煜,张宪博,万鑫豪,王政君,王宗湣,武骏达</t>
  </si>
  <si>
    <t>6H322</t>
  </si>
  <si>
    <t>王连国,赵俊曾,孟凡梁,万子鸣,王续迪,聂宇</t>
  </si>
  <si>
    <t>6H323</t>
  </si>
  <si>
    <t>岳青霖,张建堃,宋金泽,陈牧歌,寇鲁哲,程澒圩</t>
  </si>
  <si>
    <t>6H324</t>
  </si>
  <si>
    <t>孟凡瑞,崔晨辉,王志旭,董涵寓,张超,王世玺</t>
  </si>
  <si>
    <t>6H325</t>
  </si>
  <si>
    <t>景书博,商世畅,赵昱熙,杨瑞鑫,孔祥宇,袁成</t>
  </si>
  <si>
    <t>6H326</t>
  </si>
  <si>
    <t>魏冬昊,闫展,张泽文,刘子正,张正,张帅</t>
  </si>
  <si>
    <t>数据2201, 数据2202</t>
  </si>
  <si>
    <t>6H327</t>
  </si>
  <si>
    <t>高明阳,杨晨,赵加喆,文书鑫,李佳昊,陈敬好</t>
  </si>
  <si>
    <t>6H328</t>
  </si>
  <si>
    <t>杨冠宇,唐英琪,郭衍瑞,郑洋,明高全,韩石锴</t>
  </si>
  <si>
    <t>6H329</t>
  </si>
  <si>
    <t>袁宇航,吕健,付闻宇,牟子龙,郝伟奕,孙浩铭</t>
  </si>
  <si>
    <t>6H330</t>
  </si>
  <si>
    <t>郭梓震,张振睿,王瑞,景延飞,路畅,王希贤</t>
  </si>
  <si>
    <t>6H331</t>
  </si>
  <si>
    <t>李安康,梁旭,佀文渊,种智海,伊帅,袁坤</t>
  </si>
  <si>
    <t>6H332</t>
  </si>
  <si>
    <t>李瑞阳,尚浩然,董磊,李烨,苗清源</t>
  </si>
  <si>
    <t>6H333</t>
  </si>
  <si>
    <t>李世钊,赵明宇,王德祝,唐文聪,路泽硕,唐朝</t>
  </si>
  <si>
    <t>6H334</t>
  </si>
  <si>
    <t>张春强,乔仲君,孟健,张明森,陈喆,高孟磊</t>
  </si>
  <si>
    <t>6H335</t>
  </si>
  <si>
    <t>李志恒,董坤彪,彭程龙,刘开旺,李振坤,王延旭</t>
  </si>
  <si>
    <t>6H337</t>
  </si>
  <si>
    <t>蔡子丰,刘俊良,林立柱,刘晓军,王玲阳,徐志豪</t>
  </si>
  <si>
    <t>数媒2201, 软件2202</t>
  </si>
  <si>
    <t>6H339</t>
  </si>
  <si>
    <t>韩乃炜,杜文达,蒋坤,石明贤,王乙丁,司寒</t>
  </si>
  <si>
    <t>数媒2201, 数媒2202, 数据2201</t>
  </si>
  <si>
    <t>6H341</t>
  </si>
  <si>
    <t>苏子豪,李权,邵明硕,杨立志,李巍,王成龙</t>
  </si>
  <si>
    <t>6H343</t>
  </si>
  <si>
    <t>陈天昊,唐荣华,刘德宝,赵晓旭,杨飞扬,王煜</t>
  </si>
  <si>
    <t>数媒2202, 软件2204</t>
  </si>
  <si>
    <t>6H345</t>
  </si>
  <si>
    <t>王立鹏,曹云彬,刘明洋,刘力源,蔡岳池,田家豪</t>
  </si>
  <si>
    <t>6H401</t>
  </si>
  <si>
    <t>李善武,李易朔,赵新科,蔡文卿,刘天瑞,朱嘉鑫</t>
  </si>
  <si>
    <t>6H402</t>
  </si>
  <si>
    <t>王涵浩,邱鹏威,孙其瑞,许喆,于国龙,张嘉辉</t>
  </si>
  <si>
    <t>软件2102, 软件2103</t>
  </si>
  <si>
    <t>6H403</t>
  </si>
  <si>
    <t>徐同飞,员嘉伟,高明洲,冯晓瑞,葛盛泰,韩帅涛</t>
  </si>
  <si>
    <t>软件2103</t>
  </si>
  <si>
    <t>6H404</t>
  </si>
  <si>
    <t>郭呈银,李翔,韩佳峻,刘康,郑志涛,田春旺</t>
  </si>
  <si>
    <t>6H405</t>
  </si>
  <si>
    <t>崔浩然,张大乐,王佳琳,张益豪,石文浩,王栋</t>
  </si>
  <si>
    <t>软件本2101</t>
  </si>
  <si>
    <t>6H406</t>
  </si>
  <si>
    <t>籍迎佳,邱柯豪,王新,高超,赵越,黄保昂</t>
  </si>
  <si>
    <t>软件2101</t>
  </si>
  <si>
    <t>6H407</t>
  </si>
  <si>
    <t>娄凯,王昊宇,冷镇,王承昊,牟首翰,宋春晖</t>
  </si>
  <si>
    <t>6H408</t>
  </si>
  <si>
    <t>吴选,孟凡宇,仝锡傲,葛乐乐,刘玉飞,胡锦超</t>
  </si>
  <si>
    <t>6H409</t>
  </si>
  <si>
    <t>董令越,黄翰康,戚泽,杜鹏飞,张鲁平,朱鹏辉</t>
  </si>
  <si>
    <t>软件本2101, 计科2405(图灵班)</t>
  </si>
  <si>
    <t>6H410</t>
  </si>
  <si>
    <t>姜智博,孙启东,杨延超,刘治俊,乔善轩,秦政</t>
  </si>
  <si>
    <t>6H411</t>
  </si>
  <si>
    <t>刘泽栋,段鹏辉,张安琪,孟令壮,张峻源,李皓轩</t>
  </si>
  <si>
    <t>6H412</t>
  </si>
  <si>
    <t>桑海洋,宋华潍,高展,王明义,刘明毅</t>
  </si>
  <si>
    <t>6H413</t>
  </si>
  <si>
    <t>刘佳乐,齐建皓,姜振乐,孙恺,马超然,卢雅健</t>
  </si>
  <si>
    <t>6H414</t>
  </si>
  <si>
    <t>郭恩洲,吕顺,顾玉龙,李志昕,贾俊豪</t>
  </si>
  <si>
    <t>计科2104, 计科2401</t>
  </si>
  <si>
    <t>6H415</t>
  </si>
  <si>
    <t>李久航,李文辉,李宇翔,齐永鹏,毛浩宇,张文杰</t>
  </si>
  <si>
    <t>6H416</t>
  </si>
  <si>
    <t>王周宇,杨睿凌,王哲,李鹏凯,杜富祥,孙若飞</t>
  </si>
  <si>
    <t>计科2103, 计科2104</t>
  </si>
  <si>
    <t>6H417</t>
  </si>
  <si>
    <t>王如龙,贺业铮,张庭恺,刘越伟,秦志卓</t>
  </si>
  <si>
    <t>6H418</t>
  </si>
  <si>
    <t>郭海滨,徐显赫,赵庆达,李成成,胡凤阳,吴志远</t>
  </si>
  <si>
    <t>6H419</t>
  </si>
  <si>
    <t>马梦锴,赵金卓,陈建宇,孟祥宇,郭金松,张宗楷</t>
  </si>
  <si>
    <t>6H420</t>
  </si>
  <si>
    <t>郗鸿琛,杜森,杨智程,韩晓磊,范文霄,高泰华</t>
  </si>
  <si>
    <t>计科2102, 计科2401</t>
  </si>
  <si>
    <t>6H421</t>
  </si>
  <si>
    <t>彭嘉熙,王茜泽,薛煜柽,崔晓泽,单喜强,张景超</t>
  </si>
  <si>
    <t>6H422</t>
  </si>
  <si>
    <t>张光振,陈伟栋,王嘉俊,隋阳,王轩,陈国栋</t>
  </si>
  <si>
    <t>6H423</t>
  </si>
  <si>
    <t>张仟,李志海,魏长超,朱涛,韦亮,布钦元</t>
  </si>
  <si>
    <t>计科2103</t>
  </si>
  <si>
    <t>6H424</t>
  </si>
  <si>
    <t>徐文海,董永恒,刘启豪,王艺霖,王禹杰,成昊凝</t>
  </si>
  <si>
    <t>6H425</t>
  </si>
  <si>
    <t>刘轩,李正印,刘一鸣,曹巍,梁志航,尹汝国</t>
  </si>
  <si>
    <t>6H426</t>
  </si>
  <si>
    <t>林志臻,王振川,孙拓文,梁彬昌,况顺,葛海锋</t>
  </si>
  <si>
    <t>6H427</t>
  </si>
  <si>
    <t>宋晨琪,马兴廉,曹伟,王硕,王振宇,杨秋实</t>
  </si>
  <si>
    <t>6H428</t>
  </si>
  <si>
    <t>武向阳,杨承之,马翔,张孝乾,刘烁,王天瑞</t>
  </si>
  <si>
    <t>6H429</t>
  </si>
  <si>
    <t>韩宇诺,赵立博,曲植君,张泽凯,魏俊杰,丁晟杰</t>
  </si>
  <si>
    <t>6H430</t>
  </si>
  <si>
    <t>穆亮贺,孔亚冲,付金鹏,谷新栋,谭明杰</t>
  </si>
  <si>
    <t>6H431</t>
  </si>
  <si>
    <t>马玉堂,陈德志,钮厚福,任俊博,朱其宇</t>
  </si>
  <si>
    <t>6H432</t>
  </si>
  <si>
    <t>马俊,任瑞琛,刘利奇,宋深南,于吉斌,王源程</t>
  </si>
  <si>
    <t>计科2103, 计科2401, 计科2405(图灵班)</t>
  </si>
  <si>
    <t>6H433</t>
  </si>
  <si>
    <t>周子杰,王宇辰,李文豪,马文晔,洪锡林</t>
  </si>
  <si>
    <t>6H434</t>
  </si>
  <si>
    <t>程鹏,徐衍喆,匡志阳,张长乐,黄涛,翟文博</t>
  </si>
  <si>
    <t>6H435</t>
  </si>
  <si>
    <t>娄正阳,冯琨,洪成龙,陈文杰,徐传彬,郭振昌</t>
  </si>
  <si>
    <t>6H436</t>
  </si>
  <si>
    <t>葛兴浩,姜明程,薛宏祥,张新鹏,贾一鸣,宋文哲</t>
  </si>
  <si>
    <t>计科2105(中外), 计科2106(中外), 计科2401, 计科2402</t>
  </si>
  <si>
    <t>6H437</t>
  </si>
  <si>
    <t>张森,刘昱涵,牛顿,李皎阳,潘清源,张龙庆</t>
  </si>
  <si>
    <t>计科2103, 计科2405(图灵班)</t>
  </si>
  <si>
    <t>6H438</t>
  </si>
  <si>
    <t>李欣慕,赵天硕,李宇涧,刘方平,蔡铄</t>
  </si>
  <si>
    <t>计科2105(中外)</t>
  </si>
  <si>
    <t>6H439</t>
  </si>
  <si>
    <t>杨怀阳,柴明振,刘广和,杜德国,陈宗宽,范思涵</t>
  </si>
  <si>
    <t>6H441</t>
  </si>
  <si>
    <t>李会天,马国帅,鹿安琦,邵庆云,王志昊,田鲁豫</t>
  </si>
  <si>
    <t>计科2105(中外), 计科2405(图灵班)</t>
  </si>
  <si>
    <t>6H443</t>
  </si>
  <si>
    <t>李卓然,王家辉,孙美源,张景硕,尹子扬,高伟健</t>
  </si>
  <si>
    <t>6H445</t>
  </si>
  <si>
    <t>王琪文,辛芃辉,王帅温,徐景锴,桑鑫林,武金豪</t>
  </si>
  <si>
    <t>6H501</t>
  </si>
  <si>
    <t>黄其振,臧健,李成磊,滕凯伦,范学帅,代家豪</t>
  </si>
  <si>
    <t>6H502</t>
  </si>
  <si>
    <t>宫恺阳,鞠镁超,孙英迅,候文振,李峻梁,刘柎增</t>
  </si>
  <si>
    <t>6H503</t>
  </si>
  <si>
    <t>岳圣祥,韩家琦,周新凯,郭佳琪,王金辉,徐建豪</t>
  </si>
  <si>
    <t>6H504</t>
  </si>
  <si>
    <t>国钊恺,刘晨浩,鞠申宇,桂子岳,冯凯,王鹏语</t>
  </si>
  <si>
    <t>6H505</t>
  </si>
  <si>
    <t>刘子毅,王帅棋,陈子杨,金振泽,王子寒,王东旭</t>
  </si>
  <si>
    <t>数据2101, 数据2102</t>
  </si>
  <si>
    <t>6H506</t>
  </si>
  <si>
    <t>徐子轩,李萌,刘友进,徐春雷,付瑞洋,张真毓</t>
  </si>
  <si>
    <t>6H507</t>
  </si>
  <si>
    <t>胡善良,方洲,李子良,曹硕硕,丁瑞琦,王旭</t>
  </si>
  <si>
    <t>6H508</t>
  </si>
  <si>
    <t>沈驰翔,钱永昊,赵玉乐,马锦艺,郭星宇,肖学良</t>
  </si>
  <si>
    <t>6H509</t>
  </si>
  <si>
    <t>刘国栋,黄嘉诺,崔明昊,李瑞鑫,卢树凯,蔡汶利</t>
  </si>
  <si>
    <t>通信2101</t>
  </si>
  <si>
    <t>6H510</t>
  </si>
  <si>
    <t>闫天宇,殷炜栋,冯志浩,张耀文,朱鹏宇,王浩</t>
  </si>
  <si>
    <t>6H511</t>
  </si>
  <si>
    <t>王永佳,李俊翰,王志昊,姜明宇,张云瑞,周雨昕</t>
  </si>
  <si>
    <t>6H512</t>
  </si>
  <si>
    <t>崔世诚,李昊,李嘉政,刘金鑫,谭传旭,苏文豪</t>
  </si>
  <si>
    <t>6H513</t>
  </si>
  <si>
    <t>宋海鸣,张桓瑜,金时康,李长青,侯天一,杨明哲</t>
  </si>
  <si>
    <t>6H514</t>
  </si>
  <si>
    <t>孙啸骋,侯钦太,杨锦华,武远铮,梁静涛,李善玉</t>
  </si>
  <si>
    <t>6H515</t>
  </si>
  <si>
    <t>陈睿帆,张博宁,胡立涛,李晋康,孙浩钧,刘嘉睿</t>
  </si>
  <si>
    <t>6H516</t>
  </si>
  <si>
    <t>邵宇,程存贤,郭东旭,刘英驰,刘震,庞智浩</t>
  </si>
  <si>
    <t>通信2101, 计科2402</t>
  </si>
  <si>
    <t>6H517</t>
  </si>
  <si>
    <t>王勇睿,高荣耀,李式文,张庆博,周鑫源,梁东鹏</t>
  </si>
  <si>
    <t>6H518</t>
  </si>
  <si>
    <t>刘宇翔,王云龙,兰壮,吕宏业,苏比·塔西买买提,付磊</t>
  </si>
  <si>
    <t>通信2101, 计科2402, 计科2405(图灵班)</t>
  </si>
  <si>
    <t>6H519</t>
  </si>
  <si>
    <t>周磊,陈金鹏,乔帅,薄佳乐,龚玉吉,李鑫</t>
  </si>
  <si>
    <t>6H520</t>
  </si>
  <si>
    <t>段世佳,王亚栋,王一凡,徐中强,尹力,吕昌远</t>
  </si>
  <si>
    <t>6H521</t>
  </si>
  <si>
    <t>石昊,杨先增,李广玉,厉宗磊,曹云华,林嘉豪</t>
  </si>
  <si>
    <t>6H522</t>
  </si>
  <si>
    <t>邓营,刘延泽,张嘉威,孙广晨,景旭钊,于斌</t>
  </si>
  <si>
    <t>6H523</t>
  </si>
  <si>
    <t>迟昱泽,祝汉顺,王宇,王志学,时继亮,霍龙翔</t>
  </si>
  <si>
    <t>6H524</t>
  </si>
  <si>
    <t>于洋,马睿博,林茂隆,王勇超,初康乐,蒲鑫铭</t>
  </si>
  <si>
    <t>6H525</t>
  </si>
  <si>
    <t>黄浩然,袁胜杰,张昊,刘琛,焦建召,张青硕</t>
  </si>
  <si>
    <t>6H526</t>
  </si>
  <si>
    <t>周家乐,胡志远,梁忠赫,张立资,韩泽航,邓荣强</t>
  </si>
  <si>
    <t>6H527</t>
  </si>
  <si>
    <t>陈俊明,韩广弛,刘子强,彭学智,肖洋,苑红印</t>
  </si>
  <si>
    <t>通信2103, 计科2402</t>
  </si>
  <si>
    <t>6H528</t>
  </si>
  <si>
    <t>邓远瑾,杨禹松,李浩辉,任恒,张同康,姚博</t>
  </si>
  <si>
    <t>通信2101, 通信2104</t>
  </si>
  <si>
    <t>6H529</t>
  </si>
  <si>
    <t>刘鸿鸣,张恒,么甲威,王文豪,冯立鲁,张瑞琦</t>
  </si>
  <si>
    <t>6H530</t>
  </si>
  <si>
    <t>王恩赐,葛融金,臧昱坤,刘洪臻,庞斌,郝向南</t>
  </si>
  <si>
    <t>6H531</t>
  </si>
  <si>
    <t>姚正一,李晨弘,姚继明,开来博,冯宇,俞宁</t>
  </si>
  <si>
    <t>6H532</t>
  </si>
  <si>
    <t>刘硕,康士勇,何汝研,王佳乐,燕启昊,高子昂</t>
  </si>
  <si>
    <t>6H533</t>
  </si>
  <si>
    <t>解文璨,张宇珩,陈晨,郭念鑫,苑中顺,王瑞麟</t>
  </si>
  <si>
    <t>6H534</t>
  </si>
  <si>
    <t>李亚鹏,王硕,褚天赠,王晨旭,刘国振,岳沛</t>
  </si>
  <si>
    <t>6H535</t>
  </si>
  <si>
    <t>刘性博,王培乐,吴昀峰,张通,袁证尧,黄文祁</t>
  </si>
  <si>
    <t>6H536</t>
  </si>
  <si>
    <t>陈磊,葛洪奎,李振东,孙元鑫,朱兴葛</t>
  </si>
  <si>
    <t>计科2105(中外), 计科2106(中外)</t>
  </si>
  <si>
    <t>6H537</t>
  </si>
  <si>
    <t>严文坝,王仲元章,邵楠,陈鹏凯,王云剑,李嘉辉</t>
  </si>
  <si>
    <t>6H538</t>
  </si>
  <si>
    <t>陈轶凡,孙吉东,张嘉俊,余继旺,王治焱,张家豪</t>
  </si>
  <si>
    <t>6H539</t>
  </si>
  <si>
    <t>王润芃,李建宇,孙晟文,李振境,王逸飞,张亚伟</t>
  </si>
  <si>
    <t>6H541</t>
  </si>
  <si>
    <t>泥泽政,陈树恒,蒋文政,尹佳锐,李健鑫,王冠中</t>
  </si>
  <si>
    <t>计科2106(中外)</t>
  </si>
  <si>
    <t>6H543</t>
  </si>
  <si>
    <t>肖谢宇,孟令喆,孙福隆,翟振硕,张翼阔,张国宇</t>
  </si>
  <si>
    <t>6H545</t>
  </si>
  <si>
    <t>胡畅坤,刘锦耀,蒋佳林,刘忠华,王逸飞,左荣华</t>
  </si>
  <si>
    <t>计科2106(中外), 计科2402</t>
  </si>
  <si>
    <t>6H601</t>
  </si>
  <si>
    <t>胡赐钰,姜新,张臻,赵剑昊,付骏,王发超</t>
  </si>
  <si>
    <t>6H602</t>
  </si>
  <si>
    <t>陈柏哲,黄凯,赵宇航,李松雨,陈兆炜,王晨宇</t>
  </si>
  <si>
    <t>6H603</t>
  </si>
  <si>
    <t>牟伟豪,王威昊,邹志阳,王宝启,吴金坤</t>
  </si>
  <si>
    <t>6H604</t>
  </si>
  <si>
    <t>安子豪,汪松华,王胜豪,程浩鹏,刘朝阳</t>
  </si>
  <si>
    <t>软件2104</t>
  </si>
  <si>
    <t>6H605</t>
  </si>
  <si>
    <t>张旸,刘昊坤,刘梦含,史宇轩,刘治蓬,乔俊浔</t>
  </si>
  <si>
    <t>软件2104, 数据2202</t>
  </si>
  <si>
    <t>6H606</t>
  </si>
  <si>
    <t>贾富源,吕科增,宋增铭,王安卫,房势恩,陈远哲</t>
  </si>
  <si>
    <t>6H607</t>
  </si>
  <si>
    <t>陈瑞轩,谢文哲,李子宸,杨顺鹏,孙佳辉,王浩哲</t>
  </si>
  <si>
    <t>6H608</t>
  </si>
  <si>
    <t>李健,张灿龙,于泽灏,王德志,张世昌,陈嘎发</t>
  </si>
  <si>
    <t>6H609</t>
  </si>
  <si>
    <t>尚智,孔令淳,李广乐,何润儒林,于璐恺,孙瀚文</t>
  </si>
  <si>
    <t>数据2101, 智能2302</t>
  </si>
  <si>
    <t>6H610</t>
  </si>
  <si>
    <t>姜帅,鲍啸天,马强,王鹏飞,杨元瀚,韦城</t>
  </si>
  <si>
    <t>6H611</t>
  </si>
  <si>
    <t>阎顺强,黄垚蓁,胡尊磊,李洪州,苗祥鲁</t>
  </si>
  <si>
    <t>数媒2101, 数据2101, 计科2402, 计科2405(图灵班)</t>
  </si>
  <si>
    <t>6H612</t>
  </si>
  <si>
    <t>刁云鹏,陈星霖,马浚凯,张福阳,崔功岩,杨明阳</t>
  </si>
  <si>
    <t>6H613</t>
  </si>
  <si>
    <t>高连胜,王权,刘锦洲,杨明亮,高翔,朱秀乐</t>
  </si>
  <si>
    <t>软件2102, 软件2103, 软件本2101</t>
  </si>
  <si>
    <t>6H614</t>
  </si>
  <si>
    <t>姚尚男,边现瑞,朱传伟,武晗,苏士硕,李瑞</t>
  </si>
  <si>
    <t>6H615</t>
  </si>
  <si>
    <t>郑浩然,王德鹏,浩连涛,李克南,王淄阳,杨犇</t>
  </si>
  <si>
    <t>6H616</t>
  </si>
  <si>
    <t>郭楠,宋硕,张堂晖,刘玉松,张文洋,王子健</t>
  </si>
  <si>
    <t>6H617</t>
  </si>
  <si>
    <t>张昊霖,孙瑞祥,曹家宝,陈晓,刘忠浩,符提前</t>
  </si>
  <si>
    <t>软件2101, 通信2202</t>
  </si>
  <si>
    <t>6H618</t>
  </si>
  <si>
    <t>滑亚飞,杭浩冲,张祎,李维佳,程达</t>
  </si>
  <si>
    <t>软件2102</t>
  </si>
  <si>
    <t>6H619</t>
  </si>
  <si>
    <t>冯柏诚,耿嘉强,孙义钊,孙晟杰,吴晨宇,朱先栋</t>
  </si>
  <si>
    <t>6H620</t>
  </si>
  <si>
    <t>齐少瑞,张洪臣,徐志昂,代巴金,杨益,刘洋</t>
  </si>
  <si>
    <t>软件2101, 软件2102, 软件2104</t>
  </si>
  <si>
    <t>6H621</t>
  </si>
  <si>
    <t>齐道仁,张腾飞,王奇,田博文,闫洪涛,张博韬</t>
  </si>
  <si>
    <t>6H622</t>
  </si>
  <si>
    <t>樊东旭,张承晔,刘天宇,赵孔达,李晓宇,常航</t>
  </si>
  <si>
    <t>数媒2302, 数据2301</t>
  </si>
  <si>
    <t>6H623</t>
  </si>
  <si>
    <t>秦浩庭,刘沛哲,韩昊润,鲁怀尧,韩晓磊,徐政</t>
  </si>
  <si>
    <t>6H624</t>
  </si>
  <si>
    <t>李叶涵,桑启华,武艺,韩滨泽,郭启航,尹训园</t>
  </si>
  <si>
    <t>6H625</t>
  </si>
  <si>
    <t>田墨涵,赵喜宁,刘泉,戚煜晗,米世悦,邢以松</t>
  </si>
  <si>
    <t>6H626</t>
  </si>
  <si>
    <t>孙海博,张天行,刘健,张焕超,于庚新,陶玮铭</t>
  </si>
  <si>
    <t>6H627</t>
  </si>
  <si>
    <t>陈荣辉,张尅豪,吴畏,刘明翔,吕学栋,由子翰</t>
  </si>
  <si>
    <t>数据2301, 数据2302, 智能2301</t>
  </si>
  <si>
    <t>6H628</t>
  </si>
  <si>
    <t>李民钦,金童,闫博超,洪硕,郑润东,陈继龙</t>
  </si>
  <si>
    <t>6H629</t>
  </si>
  <si>
    <t>邵家煊,张雨桐,王浩然,孟宪昊,荣梓翔,陈鹏</t>
  </si>
  <si>
    <t>数据2302, 智能2301</t>
  </si>
  <si>
    <t>6H630</t>
  </si>
  <si>
    <t>刘浩元,范亚博,张国栋,谭振洋,张敬日,仲书聘</t>
  </si>
  <si>
    <t>6H631</t>
  </si>
  <si>
    <t>房子彧,张博,张健翔,相泽一,邵梦飞,于大海</t>
  </si>
  <si>
    <t>6H632</t>
  </si>
  <si>
    <t>李晓超,任建哲,何昶毅,李金文,孙裕健,王祥祥</t>
  </si>
  <si>
    <t>6H633</t>
  </si>
  <si>
    <t>杨佳豪,董志航,张运鹏,陈国文,董晏铭,赵杰</t>
  </si>
  <si>
    <t>6H634</t>
  </si>
  <si>
    <t>韩晓昊,张靖然,孙振奇,林存强,王利生,尚永政</t>
  </si>
  <si>
    <t>6H635</t>
  </si>
  <si>
    <t>高延昭,吕征,由德方,卜相亮,彭宏立,闫业坤</t>
  </si>
  <si>
    <t>6H636</t>
  </si>
  <si>
    <t>李雨轩,王子哲,杨志康,冯平川,宋奎栋,孔森</t>
  </si>
  <si>
    <t>智能2301, 智能2302</t>
  </si>
  <si>
    <t>6H637</t>
  </si>
  <si>
    <t>豆庆梁,雒展义,吴志炜,赵英卓,张继银,韩文凯</t>
  </si>
  <si>
    <t>6H638</t>
  </si>
  <si>
    <t>刘雲笛,陈佳乐,张宏炜,刘业晗,张宇,邓凡兴</t>
  </si>
  <si>
    <t>6H639</t>
  </si>
  <si>
    <t>孙鸿钧,栾仁童,曹新帅,秦浩瑜,张圣泽,苏康帅</t>
  </si>
  <si>
    <t>6H641</t>
  </si>
  <si>
    <t>韩道凯,程先潇,李金恒,姚洪旭,孙焱,王晓东</t>
  </si>
  <si>
    <t>6H643</t>
  </si>
  <si>
    <t>杨秉翰,董璐涛,朱仁杰,郭立杰,孙嘉浩,张观灿</t>
  </si>
  <si>
    <t>6H645</t>
  </si>
  <si>
    <t>周晓龙,吴亚杰,杨昊奇,赵宥淇,梁平,王俊智</t>
  </si>
  <si>
    <t>13号公寓北楼</t>
  </si>
  <si>
    <t>13BH512</t>
  </si>
  <si>
    <t>王雨彤,李肖慧,汤欣依,赵艳宁,李晓月,张璐</t>
  </si>
  <si>
    <t>软件2401, 工管建信2402(实验), 地信2401</t>
  </si>
  <si>
    <t>16号公寓</t>
  </si>
  <si>
    <t>16H618</t>
  </si>
  <si>
    <t>王子雨,谷晓燕,刘雅菲,宋语,王籽彤,朱雨馨</t>
  </si>
  <si>
    <t>计科2402, 软件2402, 数据2401, 环本2403</t>
  </si>
  <si>
    <t>18号公寓</t>
  </si>
  <si>
    <t>18H622</t>
  </si>
  <si>
    <t>刘佳烁,相子恒,朱珂震,严思瑞,何祥宇,徐伟博</t>
  </si>
  <si>
    <t>计科2401, 统计2402</t>
  </si>
  <si>
    <t>1号公寓北楼</t>
  </si>
  <si>
    <t>1BH125</t>
  </si>
  <si>
    <t>楚广通,闫志远,王彦钒,张扬,万嘉琦,陈波翱</t>
  </si>
  <si>
    <t>自动2403, 智能2402, 资勘2401</t>
  </si>
  <si>
    <t>20号公寓</t>
  </si>
  <si>
    <t>20H507</t>
  </si>
  <si>
    <t>张祝伟,万一星,李家亮,陈晗,牛译聪,毕栋博</t>
  </si>
  <si>
    <t>软件2303, 行政2301, 法学2306(国际商法), 法学2403(律师班)</t>
  </si>
  <si>
    <t>20H509</t>
  </si>
  <si>
    <t>张家硕,徐代铭,王政昊,王桂舟,罗杰宇,李进荣</t>
  </si>
  <si>
    <t>智能2401, 环本2403</t>
  </si>
  <si>
    <t>21号公寓</t>
  </si>
  <si>
    <t>21H514</t>
  </si>
  <si>
    <t>王佳文,刘荣禄,马琳蔺,王子函,王升源,孙明岩</t>
  </si>
  <si>
    <t>测控2402, 软件2401, 土木2405(建筑)</t>
  </si>
  <si>
    <t>21H607</t>
  </si>
  <si>
    <t>朱俊恺,邓文卓,冯天奇,王荣杰,李硕</t>
  </si>
  <si>
    <t>计科2401, 土木2401(卓越)</t>
  </si>
  <si>
    <t>24号公寓</t>
  </si>
  <si>
    <t>24H205</t>
  </si>
  <si>
    <t>武晋明,吴科,和法旭,张坤鹏</t>
  </si>
  <si>
    <t/>
  </si>
  <si>
    <t>24H207</t>
  </si>
  <si>
    <t>刘川正,刘今朝,高庆鑫,刘文皓</t>
  </si>
  <si>
    <t>24H209</t>
  </si>
  <si>
    <t>肖增辉,王鹏飞,崔立超,潘一豪</t>
  </si>
  <si>
    <t>24H402</t>
  </si>
  <si>
    <t>李珺,崔涛,宋冬昊,何宇轩</t>
  </si>
  <si>
    <t>24H503</t>
  </si>
  <si>
    <t>张玉坤,姜宇航,刘元栋,张志伟</t>
  </si>
  <si>
    <t>24H504</t>
  </si>
  <si>
    <t>黄子臻,马景余,谢浩楠,李佳乐</t>
  </si>
  <si>
    <t>24H505</t>
  </si>
  <si>
    <t>李鹏程,王昊,唐浩耀,刘文龙</t>
  </si>
  <si>
    <t>24H506</t>
  </si>
  <si>
    <t>张迪,郑昀晖,赵玮玮,宋政</t>
  </si>
  <si>
    <t>24H507</t>
  </si>
  <si>
    <t>王秋实,白雪瑞,姚理进,韩曜隆</t>
  </si>
  <si>
    <t>24H508</t>
  </si>
  <si>
    <t>范厚宾,乔世超,屈庆洋,孙潇</t>
  </si>
  <si>
    <t>24H510</t>
  </si>
  <si>
    <t>袁逢奥,李鑫,万光耀,刘世龙</t>
  </si>
  <si>
    <t>24H513</t>
  </si>
  <si>
    <t>杨硕,孙黎明,卢玉栋,张子扬</t>
  </si>
  <si>
    <t>24H521</t>
  </si>
  <si>
    <t>王帅,贾志成,常光杰,何吉隆</t>
  </si>
  <si>
    <t>24H604</t>
  </si>
  <si>
    <t>董迪,焉佳馨,赵伟,李宇栋</t>
  </si>
  <si>
    <t>24H612</t>
  </si>
  <si>
    <t>苏宏利,任源鑫,王澳飞,严一斐</t>
  </si>
  <si>
    <t>24H613</t>
  </si>
  <si>
    <t>宋康胜,刘传玺,孙涛,任泽栋</t>
  </si>
  <si>
    <t>24H614</t>
  </si>
  <si>
    <t>张振琳,张文轩,杨振煜,张皓天</t>
  </si>
  <si>
    <t>24H615</t>
  </si>
  <si>
    <t>姜兆弟,梁书绮,高立猛,杜磊</t>
  </si>
  <si>
    <t>24H640</t>
  </si>
  <si>
    <t>昝志辉,刘光翰,许晓栋,蔡明达</t>
  </si>
  <si>
    <t>24H903</t>
  </si>
  <si>
    <t>许庆川,刘乾坤,周彬,林泽起</t>
  </si>
  <si>
    <t>24H922</t>
  </si>
  <si>
    <t>王子轩,柴政印,陈鹏文,李家欣</t>
  </si>
  <si>
    <t>机制2303, 车辆2302, 电信2301, 计科2304</t>
  </si>
  <si>
    <t>24H925</t>
  </si>
  <si>
    <t>吕伟民,李兆爽,孟德泽,李瀚铭</t>
  </si>
  <si>
    <t>交运2401, 数据2401</t>
  </si>
  <si>
    <t>4号公寓北楼</t>
  </si>
  <si>
    <t>4BH416</t>
  </si>
  <si>
    <t>吴俊辰,苏定坤,王凤鑫,于嘉伟,赵华东,王志</t>
  </si>
  <si>
    <t>环设2202, 智能2402, 工设2402</t>
  </si>
  <si>
    <t>4BH625</t>
  </si>
  <si>
    <t>李文泰,杨凯杰,吴孟高,蔡滟廷,王冰杰,李庆坤</t>
  </si>
  <si>
    <t>机制2401, 材控2403, 机制2404(卓越), 数据2402</t>
  </si>
  <si>
    <t>4号公寓南楼</t>
  </si>
  <si>
    <t>4NH647</t>
  </si>
  <si>
    <t>阎佳琦,姜浩淼,尤宇杭,靳佳英,李婷婷,王艺瑄</t>
  </si>
  <si>
    <t>数据2402, 工设2402</t>
  </si>
  <si>
    <t>7号公寓</t>
  </si>
  <si>
    <t>7H143</t>
  </si>
  <si>
    <t>钟建辉,张立喆,宋佳诺,葛涵枫,孙日献,康宇杰</t>
  </si>
  <si>
    <t>智能2402, 化学2401</t>
  </si>
  <si>
    <t>7H146</t>
  </si>
  <si>
    <t>毕晨昊,王锡烁,韩郑朔,王伟震,李浩宇,陈兆宇</t>
  </si>
  <si>
    <t>软件2402, 化学2402</t>
  </si>
  <si>
    <t>东区9号公寓</t>
  </si>
  <si>
    <t>D9H725</t>
  </si>
  <si>
    <t>李丛岭,冯晟雯,潘明月,王甜梦,薛亚婷,李静茹</t>
  </si>
  <si>
    <t>软件2401, 数管2402</t>
  </si>
  <si>
    <t>院系</t>
  </si>
  <si>
    <t>宿舍成员</t>
  </si>
  <si>
    <t>加分类别</t>
  </si>
  <si>
    <t>周次</t>
  </si>
  <si>
    <t>应加综测</t>
  </si>
  <si>
    <t>黄一冉,刘书含,李雅欣,孙怡莹,林静瑶,李天然</t>
  </si>
  <si>
    <t>庆祝“三八国际妇女节”</t>
  </si>
  <si>
    <t>3.8妇女节</t>
  </si>
  <si>
    <t>植此青绿、拥抱春天</t>
  </si>
  <si>
    <t>走出宿舍、拥抱春天</t>
  </si>
  <si>
    <t>房嘉嘉,李海英,陈城,王乐文,陈亦凡,彭卉瑾</t>
  </si>
  <si>
    <t>春季防疫</t>
  </si>
  <si>
    <t>安全伴我行</t>
  </si>
  <si>
    <t>曲可欣,董贝贝,李雨轩,孙睿林,刘思悦,王雨晴</t>
  </si>
  <si>
    <t>寓见温暖，共筑美好</t>
  </si>
  <si>
    <t>宿舍号</t>
  </si>
  <si>
    <t>成员</t>
  </si>
  <si>
    <t>未熄灯次数</t>
  </si>
  <si>
    <t>应扣综测（0.2/次）</t>
  </si>
  <si>
    <t>13H602</t>
  </si>
  <si>
    <t>13H604</t>
  </si>
  <si>
    <t>13H605</t>
  </si>
  <si>
    <t>13H606</t>
  </si>
  <si>
    <t>13H607</t>
  </si>
  <si>
    <t>13H608</t>
  </si>
  <si>
    <t>13H610</t>
  </si>
  <si>
    <t>李正达,张睿桐,韩道越,尹思源,陶吉轲</t>
  </si>
  <si>
    <t>13H611</t>
  </si>
  <si>
    <t>13H612</t>
  </si>
  <si>
    <t>13H613</t>
  </si>
  <si>
    <t>13H615</t>
  </si>
  <si>
    <t>13H617</t>
  </si>
  <si>
    <t>13H621</t>
  </si>
  <si>
    <t>违纪类别</t>
  </si>
  <si>
    <t>违纪成员</t>
  </si>
  <si>
    <t>应扣综测</t>
  </si>
  <si>
    <t>未断电</t>
  </si>
  <si>
    <t>姚学思,马瑞鹏,郜一凡,高兴业,赵康,张森</t>
  </si>
  <si>
    <t>沙杭,张正浩,徐宇轩,韩承霖,闫通,刘畅</t>
  </si>
  <si>
    <t>李鑫,张宇航,宋振鑫,嵇宇繁</t>
  </si>
  <si>
    <t>李阔,宋君奎,孙政芳,杨海宵,王锐兵,颜赫</t>
  </si>
  <si>
    <t>石培岩,马广郡,刘玮超,王江宇,刘鲁强,于义忱</t>
  </si>
  <si>
    <t>王哲,梁涵文,周圣坤,庞明瑜,由志博,张郅康</t>
  </si>
  <si>
    <t>严虢骏,李梓源,马宇阳,王涵程,丁晟起</t>
  </si>
  <si>
    <t>孙展御,张新宇,杜一鸣,周士博,张云聪,蔡宜衡</t>
  </si>
  <si>
    <t>李光辉,郭政扬,姚凯,李孙源,吴承志,徐世豪</t>
  </si>
  <si>
    <t>王城,韩金蒲,郭聚杰,黄桂林,徐思奇,路凡</t>
  </si>
  <si>
    <t>纪维旭,郑直,张付强,郭龙恒,鲍伟江,冯玉堂</t>
  </si>
  <si>
    <t>胡英杰,秦景旭,杜雄航,杨坤,张聪慧,赵振翔</t>
  </si>
  <si>
    <t>张中旭,高培彦,乔恩乐,黄鑫,张庭瑞</t>
  </si>
  <si>
    <t>刘镇源,简旭,张天天,林建浩,秦晟,安鹏飞</t>
  </si>
  <si>
    <t>杨进豪,宋镇宇,屈俊瑞,刘帅德,崔英杰,曹泽宇</t>
  </si>
  <si>
    <t>王玉恒,徐浩郡,宁志浩,宋明浩,石昊雨,杨轹文</t>
  </si>
  <si>
    <t>李金阳,王铭辉,王胜超,高陈坤,杨春林,张博</t>
  </si>
  <si>
    <t>朱天艺,陈英琦,曲雨杭,尚普曌,潘刘鹏,陈奕君</t>
  </si>
  <si>
    <t>邱鑫宇,陈翊翔,段建赫,孔铄,张军,郭锦安</t>
  </si>
  <si>
    <t>朱佩昊,王一凡,杜勇昊,陈相昆,王玉玺,刘卓奇</t>
  </si>
  <si>
    <t>安弈棋社任职综测加分表</t>
  </si>
  <si>
    <t>安弈棋社</t>
  </si>
  <si>
    <t>吴佳鑫</t>
  </si>
  <si>
    <t>安奕棋社</t>
  </si>
  <si>
    <t>交运2403</t>
  </si>
  <si>
    <t>林桂生</t>
  </si>
  <si>
    <t>英语2402</t>
  </si>
  <si>
    <t>向淑芳</t>
  </si>
  <si>
    <t>崔迅</t>
  </si>
  <si>
    <t>陈家琳</t>
  </si>
  <si>
    <t>会员部副部长</t>
  </si>
  <si>
    <t>英语2403</t>
  </si>
  <si>
    <t>崔艺馨</t>
  </si>
  <si>
    <t>生教2301</t>
  </si>
  <si>
    <t>周京运</t>
  </si>
  <si>
    <t>能动2302</t>
  </si>
  <si>
    <t>陈东</t>
  </si>
  <si>
    <t>秘书处副部长</t>
  </si>
  <si>
    <t>土木2401</t>
  </si>
  <si>
    <t>新汽2301</t>
  </si>
  <si>
    <t>杨浩桐</t>
  </si>
  <si>
    <t>应化2401</t>
  </si>
  <si>
    <t>侯睿丰</t>
  </si>
  <si>
    <t>法学2303</t>
  </si>
  <si>
    <t>唐桐</t>
  </si>
  <si>
    <t>机电2301</t>
  </si>
  <si>
    <t>李岗</t>
  </si>
  <si>
    <t>活动部部长</t>
  </si>
  <si>
    <t>活动部干事</t>
  </si>
  <si>
    <t>韩可仁</t>
  </si>
  <si>
    <t>付子豪</t>
  </si>
  <si>
    <t>2025年大学生创新创业训练计划项目</t>
  </si>
  <si>
    <t>项目名称</t>
  </si>
  <si>
    <t>项目类别</t>
  </si>
  <si>
    <t>项目负责人姓名</t>
  </si>
  <si>
    <t>项目负责人学号</t>
  </si>
  <si>
    <t>项目负责人年级</t>
  </si>
  <si>
    <t>项目负责人专业</t>
  </si>
  <si>
    <t>项目成员1姓名</t>
  </si>
  <si>
    <t>项目成员1学号</t>
  </si>
  <si>
    <t>项目成员2姓名</t>
  </si>
  <si>
    <t>项目成员2学号</t>
  </si>
  <si>
    <t>项目成员3姓名</t>
  </si>
  <si>
    <t>项目成员3学号</t>
  </si>
  <si>
    <t>项目成员4姓名</t>
  </si>
  <si>
    <t>项目成员4学号</t>
  </si>
  <si>
    <t>项目成员5姓名</t>
  </si>
  <si>
    <t>项目成员5学号</t>
  </si>
  <si>
    <t>项目团队总人数</t>
  </si>
  <si>
    <t>jsj01</t>
  </si>
  <si>
    <t xml:space="preserve">古往今来app </t>
  </si>
  <si>
    <t>创新训练项目</t>
  </si>
  <si>
    <t>2023级</t>
  </si>
  <si>
    <t>计算机科学与技术</t>
  </si>
  <si>
    <t>5人</t>
  </si>
  <si>
    <t>jsj02</t>
  </si>
  <si>
    <t>柜租便利</t>
  </si>
  <si>
    <t>人工智能</t>
  </si>
  <si>
    <t>3人</t>
  </si>
  <si>
    <t>jsj03</t>
  </si>
  <si>
    <t>惠储校园</t>
  </si>
  <si>
    <t xml:space="preserve">马艺晗 </t>
  </si>
  <si>
    <t>2024级</t>
  </si>
  <si>
    <t>jsj04</t>
  </si>
  <si>
    <t>基于多路径跨模态牵引的商品搜索引擎研究</t>
  </si>
  <si>
    <t>大数据技术与工程</t>
  </si>
  <si>
    <t>4人</t>
  </si>
  <si>
    <t>jsj05</t>
  </si>
  <si>
    <t>Direct interaction</t>
  </si>
  <si>
    <t>jsj06</t>
  </si>
  <si>
    <t>基于lifi的汽车自动化系统</t>
  </si>
  <si>
    <t>jsj07</t>
  </si>
  <si>
    <t>“四季康韵” 养生茶馆</t>
  </si>
  <si>
    <t>数字媒体技术</t>
  </si>
  <si>
    <t>jsj08</t>
  </si>
  <si>
    <t>基于FastICA-Stacking的SDN异常流量检测研究</t>
  </si>
  <si>
    <t>jsj09</t>
  </si>
  <si>
    <t>青壤研畴</t>
  </si>
  <si>
    <t>软件工程</t>
  </si>
  <si>
    <t>6人</t>
  </si>
  <si>
    <t>jsj10</t>
  </si>
  <si>
    <t>志趣校园助手 APP</t>
  </si>
  <si>
    <t>jsj11</t>
  </si>
  <si>
    <t>智行速达</t>
  </si>
  <si>
    <t>2人</t>
  </si>
  <si>
    <t>jsj12</t>
  </si>
  <si>
    <t>多功能智能窗户</t>
  </si>
  <si>
    <t>jsj13</t>
  </si>
  <si>
    <t>基于特征增强和信息聚合的工业产品表面缺陷检测</t>
  </si>
  <si>
    <t>jsj14</t>
  </si>
  <si>
    <t>基于CNN-LSTM和GAN-PPO的端边云大模型协同推理模式研究</t>
  </si>
  <si>
    <t>jsj15</t>
  </si>
  <si>
    <t>基于深度学习的校园垃圾分类智能识别系统</t>
  </si>
  <si>
    <t>jsj16</t>
  </si>
  <si>
    <t>基于智能科技与大数据技术，构建智慧化养老生态圈</t>
  </si>
  <si>
    <t>jsj17</t>
  </si>
  <si>
    <t>基于深度学习的“养生回春宝”药膳品牌打造</t>
  </si>
  <si>
    <t>jsj18</t>
  </si>
  <si>
    <t>基于LSTM-Transformer和AEAD的药物组合个性化推荐方法研究</t>
  </si>
  <si>
    <t>jsj19</t>
  </si>
  <si>
    <t>饮品DIY</t>
  </si>
  <si>
    <t>jsj20</t>
  </si>
  <si>
    <t>校园生活服务平台</t>
  </si>
  <si>
    <t>jsj21</t>
  </si>
  <si>
    <t>基于Yolov5和Dlib技术的疲劳驾驶和分心行为检测</t>
  </si>
  <si>
    <t>jsj22</t>
  </si>
  <si>
    <t>“果敢智取”—基于YOLOv11和SLAM的智能采摘机器人系统</t>
  </si>
  <si>
    <t>jsj23</t>
  </si>
  <si>
    <t>纳米自动修复汽车</t>
  </si>
  <si>
    <t>jsj24</t>
  </si>
  <si>
    <t xml:space="preserve">基于多源数据融合的独居老人跌倒实时监测与智能预警系统                   </t>
  </si>
  <si>
    <t>jsj25</t>
  </si>
  <si>
    <t>基于人工智能的校园垃圾分类智能辅助系统</t>
  </si>
  <si>
    <t>jsj26</t>
  </si>
  <si>
    <t>基于动态图卷积网络与轻量化融合的装卸工人姿态安全预警系统</t>
  </si>
  <si>
    <t>jsj27</t>
  </si>
  <si>
    <t>基于ResNet50和MLP模型的空巢老年人健康监测系统</t>
  </si>
  <si>
    <t>jsj28</t>
  </si>
  <si>
    <t>基于多模态融合与联邦学习的MITM网络攻击检测</t>
  </si>
  <si>
    <t>jsj29</t>
  </si>
  <si>
    <t xml:space="preserve">农智优选 </t>
  </si>
  <si>
    <t>jsj30</t>
  </si>
  <si>
    <t xml:space="preserve">基于动态视觉追踪的混合码垛路径规划系统  </t>
  </si>
  <si>
    <t>高斗</t>
  </si>
  <si>
    <t>jsj31</t>
  </si>
  <si>
    <t>jsj32</t>
  </si>
  <si>
    <t>jsj33</t>
  </si>
  <si>
    <t> 万物互联，畅享科技</t>
  </si>
  <si>
    <t xml:space="preserve">23110543031
</t>
  </si>
  <si>
    <t>jsj34</t>
  </si>
  <si>
    <t xml:space="preserve">智能游园 </t>
  </si>
  <si>
    <t>jsj35</t>
  </si>
  <si>
    <t xml:space="preserve">  基于机器学习的多模态超星星智能窗户   </t>
  </si>
  <si>
    <t xml:space="preserve">李佳欢  </t>
  </si>
  <si>
    <t>jsj36</t>
  </si>
  <si>
    <t>基于人工智能的无障碍地图</t>
  </si>
  <si>
    <t xml:space="preserve">  计算机科学与技术</t>
  </si>
  <si>
    <t>jsj37</t>
  </si>
  <si>
    <t>基于大语言模型的乡村教育平台</t>
  </si>
  <si>
    <t xml:space="preserve">黄川 </t>
  </si>
  <si>
    <t>邱译靓</t>
  </si>
  <si>
    <t>jsj38</t>
  </si>
  <si>
    <t>基于多模态AI和认知计算的适老化教育反诈一体化平台</t>
  </si>
  <si>
    <t>计算计科学与技术</t>
  </si>
  <si>
    <t>jsj39</t>
  </si>
  <si>
    <t>应对极端天气变化的智慧农业服务B2B交易平台</t>
  </si>
  <si>
    <t>jsj40</t>
  </si>
  <si>
    <t>云端一亩田—互联网时代农业新机遇</t>
  </si>
  <si>
    <t>jsj41</t>
  </si>
  <si>
    <t>基于OCR与AI融合技术的便携打印创新探索</t>
  </si>
  <si>
    <t>jsj42</t>
  </si>
  <si>
    <t>基于知识蒸馏的轻量级多模态情绪分类模型研究</t>
  </si>
  <si>
    <t>jsj43</t>
  </si>
  <si>
    <t>基于多尺度混合注意力机制和Welch 估计的儿童自闭症预测系统</t>
  </si>
  <si>
    <t>jsj44</t>
  </si>
  <si>
    <t>基于深度强化学习的四驱四转全向运动工业设备检修决策机器人系统的研发</t>
  </si>
  <si>
    <t>徐嘉</t>
  </si>
  <si>
    <t>李智洪</t>
  </si>
  <si>
    <t>jsj45</t>
  </si>
  <si>
    <r>
      <rPr>
        <sz val="48"/>
        <color rgb="FF000000"/>
        <rFont val="宋体"/>
        <charset val="134"/>
      </rPr>
      <t>基于</t>
    </r>
    <r>
      <rPr>
        <u/>
        <sz val="48"/>
        <color rgb="FF000000"/>
        <rFont val="'Times New Roman'"/>
        <charset val="134"/>
      </rPr>
      <t>OpenPose</t>
    </r>
    <r>
      <rPr>
        <sz val="48"/>
        <color rgb="FF000000"/>
        <rFont val="宋体"/>
        <charset val="134"/>
      </rPr>
      <t>和LSTM的智能舞蹈姿势分析与反馈系统</t>
    </r>
  </si>
  <si>
    <t>jsj46</t>
  </si>
  <si>
    <t>基于人工智能的宠物行为翻译器</t>
  </si>
  <si>
    <t>jsj47</t>
  </si>
  <si>
    <t>早餐递送系统</t>
  </si>
  <si>
    <t>jsj48</t>
  </si>
  <si>
    <t>智存易享</t>
  </si>
  <si>
    <t>jsj49</t>
  </si>
  <si>
    <t>基于呼吸流场耦合的穿戴式烟气原位净化系统研发及其对二手烟扩散的阻断效能研究</t>
  </si>
  <si>
    <t xml:space="preserve">谷瀚东 </t>
  </si>
  <si>
    <t>jsj50</t>
  </si>
  <si>
    <t>基于图神经网络的僵尸网络流量检测方法研究</t>
  </si>
  <si>
    <t>臧溪源</t>
  </si>
  <si>
    <t>jsj51</t>
  </si>
  <si>
    <t>面向生态监测与保护的细粒度图像分类算法研究</t>
  </si>
  <si>
    <t>陈相昆</t>
  </si>
  <si>
    <t>jsj52</t>
  </si>
  <si>
    <r>
      <rPr>
        <sz val="48"/>
        <rFont val="宋体"/>
        <charset val="134"/>
      </rPr>
      <t>2</t>
    </r>
    <r>
      <rPr>
        <sz val="48"/>
        <rFont val="'Times New Roman'"/>
        <charset val="134"/>
      </rPr>
      <t>3120505072</t>
    </r>
  </si>
  <si>
    <t>jsj53</t>
  </si>
  <si>
    <t xml:space="preserve">基于LCFFNet网络和R18+FAML-FGA-T2V模型的轻量化手语辅助交流系统 </t>
  </si>
  <si>
    <t>jsj54</t>
  </si>
  <si>
    <t>人脑机接口之记忆储存</t>
  </si>
  <si>
    <t>jsj55</t>
  </si>
  <si>
    <t xml:space="preserve"> 膳承家味餐厅</t>
  </si>
  <si>
    <t>jsj56</t>
  </si>
  <si>
    <t>智能办公助手一体化平台开发</t>
  </si>
  <si>
    <t>jsj57</t>
  </si>
  <si>
    <t>jsj58</t>
  </si>
  <si>
    <t>实力主义至上的校园发展计划——多维度学生实力评估与互助平台</t>
  </si>
  <si>
    <t>jsj59</t>
  </si>
  <si>
    <t>jsj60</t>
  </si>
  <si>
    <t>基于深度学习的玉米叶病虫害预警系统设计</t>
  </si>
  <si>
    <t>jsj61</t>
  </si>
  <si>
    <t xml:space="preserve">   智农互联-数字农业智能管控平台   </t>
  </si>
  <si>
    <t>jsj62</t>
  </si>
  <si>
    <t>校园闲置物品智能循环平台</t>
  </si>
  <si>
    <t>jsj63</t>
  </si>
  <si>
    <t>jsj64</t>
  </si>
  <si>
    <t>基于区块链动态存证与司法协同的小微企业电子合同智能履约预警系统</t>
  </si>
  <si>
    <t>王旭</t>
  </si>
  <si>
    <t>王美涵</t>
  </si>
  <si>
    <t>吴同旭</t>
  </si>
  <si>
    <t>jsj65</t>
  </si>
  <si>
    <t xml:space="preserve"> 宋君奎</t>
  </si>
  <si>
    <t>jsj66</t>
  </si>
  <si>
    <t>基于对抗式单类学习的物联网设备状态异常检测方法的深度探索</t>
  </si>
  <si>
    <t>jsj67</t>
  </si>
  <si>
    <t>文脉薪传APP-中华传统文化数字传播与公益创新平台</t>
  </si>
  <si>
    <t>jsj68</t>
  </si>
  <si>
    <t>面向复杂风场的赤眼蜂丸投放设计</t>
  </si>
  <si>
    <t>刘浩林</t>
  </si>
  <si>
    <t>李顺良</t>
  </si>
  <si>
    <t>毕恒宇</t>
  </si>
  <si>
    <r>
      <rPr>
        <sz val="48"/>
        <rFont val="楷体_GB2312"/>
        <charset val="134"/>
      </rPr>
      <t>机制</t>
    </r>
    <r>
      <rPr>
        <sz val="48"/>
        <rFont val="Calibri"/>
        <charset val="134"/>
      </rPr>
      <t>2406</t>
    </r>
  </si>
  <si>
    <t>jsj69</t>
  </si>
  <si>
    <t xml:space="preserve">山理工方向便利购物网 </t>
  </si>
  <si>
    <t xml:space="preserve">柴子骁 </t>
  </si>
  <si>
    <t>jsj70</t>
  </si>
  <si>
    <t>基于SLA融合模型的空巢老人健康监测系统</t>
  </si>
  <si>
    <t>周俊豪</t>
  </si>
  <si>
    <t>jsj71</t>
  </si>
  <si>
    <t>智优课-大学生公益招聘平台</t>
  </si>
  <si>
    <t>jsj72</t>
  </si>
  <si>
    <t>基于数据增强的序列推荐算法研究</t>
  </si>
  <si>
    <t>jsj73</t>
  </si>
  <si>
    <t>智能媒体创作平台项目</t>
  </si>
  <si>
    <t>jsj74</t>
  </si>
  <si>
    <t>校园APP</t>
  </si>
  <si>
    <t>数据科学与大数据技术</t>
  </si>
  <si>
    <t>jsj75</t>
  </si>
  <si>
    <t>基于计算机视觉的台球助教智能系统</t>
  </si>
  <si>
    <t>徐春莉</t>
  </si>
  <si>
    <t>孙宁宁</t>
  </si>
  <si>
    <t>jsj76</t>
  </si>
  <si>
    <t>基于深度学习动态目标检测的多模态安保系统</t>
  </si>
  <si>
    <t>熊佩珊</t>
  </si>
  <si>
    <t>jsj77</t>
  </si>
  <si>
    <t>多模态融合抗光照干扰智能分拣机器人系统</t>
  </si>
  <si>
    <t>jsj78</t>
  </si>
  <si>
    <t xml:space="preserve"> 清风简易新风系统</t>
  </si>
  <si>
    <t xml:space="preserve"> 孙润雪</t>
  </si>
  <si>
    <t>jsj79</t>
  </si>
  <si>
    <t>校园互联</t>
  </si>
  <si>
    <t>2022级</t>
  </si>
  <si>
    <t>jsj80</t>
  </si>
  <si>
    <t>超充星链智慧能源终端</t>
  </si>
  <si>
    <t>jsj81</t>
  </si>
  <si>
    <t>新式味来食堂</t>
  </si>
  <si>
    <t>jsj82</t>
  </si>
  <si>
    <t>创宜传统文化互动平台</t>
  </si>
  <si>
    <t>jsj83</t>
  </si>
  <si>
    <t>大巴带我行2.0</t>
  </si>
  <si>
    <t>jsj84</t>
  </si>
  <si>
    <t>仓智云物联网与数字孪生的智能仓储解决方案</t>
  </si>
  <si>
    <t>jsj85</t>
  </si>
  <si>
    <t>金边农韵直播行</t>
  </si>
  <si>
    <t>jsj86</t>
  </si>
  <si>
    <t>基于3D视觉和协作机器人的无序抓取系统</t>
  </si>
  <si>
    <t>jsj87</t>
  </si>
  <si>
    <t>区块链智能合约漏洞检测分析平台设计</t>
  </si>
  <si>
    <t>智能2301班</t>
  </si>
  <si>
    <t>计算机科学与技术学院学生会部门负责人换届面试顺利举行</t>
  </si>
  <si>
    <t>计算机科学与技术学院开展“雷锋精神进校园”系列活动</t>
  </si>
  <si>
    <t>山东理工大学计算机科学与技术学院第五次学生代表大会召开</t>
  </si>
  <si>
    <t>计算机科学与技术学院赴淄博市科技馆开展科普宣讲活动</t>
  </si>
  <si>
    <t>计算机科学与技术学院开展“我为青少年办实事”之“数字赋能，机器人奇妙探险”实践活动</t>
  </si>
  <si>
    <t>计算机科学与技术学院社团指导中心召开工作例会</t>
  </si>
  <si>
    <t>“E”力量助“怡”课堂——山东理工大学“E在岩外”实践团于沂源县怡康社区开启公益课堂之旅</t>
  </si>
  <si>
    <t>山东理工大学“E在岩外”实践团举办科普观影活动</t>
  </si>
  <si>
    <t>计算机科学与技术学院开展2025年春季学期开学安全检查工作</t>
  </si>
  <si>
    <t>计算机科学与技术学院召开2025届毕业生“春季促就业攻坚行动”动员会</t>
  </si>
  <si>
    <t>计算机科学与技术学院党委书记田兆富为学生党员讲授“严守中央八项规定精神，争做新时代合格党员”专题党课</t>
  </si>
  <si>
    <t>计算机科学与技术学院2025年上半年入党积极分子培训班开班仪式顺利举行</t>
  </si>
  <si>
    <t>计算机科学与技术学院召开深入贯彻中央八项规定精神学习教育专题会议</t>
  </si>
  <si>
    <t>党委书记田兆富为新接收预备党员讲授专题党课</t>
  </si>
  <si>
    <t>计算机学院举行2025届毕业生学位授予仪式</t>
  </si>
  <si>
    <t>第十六届蓝桥杯全国软件和信息技术专业人才大赛全国总决赛成功举办</t>
  </si>
  <si>
    <t>我院举办第二次2026届考研高数模拟考试</t>
  </si>
  <si>
    <t>RPA社团举办“机器人流程自动化培训”线下见面会</t>
  </si>
  <si>
    <t>计算机科学与技术学院举行创新创业大赛指导会</t>
  </si>
  <si>
    <t>计算机科学与技术学院举行2022级考研高数水平测试</t>
  </si>
  <si>
    <t>学院学生会召开部门负责人会议</t>
  </si>
  <si>
    <t>我院积极参加学校第二十一届“5.25”心理健康节心理嘉年华活动</t>
  </si>
  <si>
    <t>计算机科学与技术学院召开社团培训会</t>
  </si>
  <si>
    <t>计算机学院召开工程教育认证专家进校工作部署会</t>
  </si>
  <si>
    <t>计算机学院召开“春季促就业攻坚行动”动员会</t>
  </si>
  <si>
    <t>计算机学院召开“春季促就业攻坚行动”动员会-山东理工大学新闻网</t>
  </si>
  <si>
    <t>张店区科技局崔文姝一行来计算机学院进行产学研对接</t>
  </si>
  <si>
    <t>张店区科技局崔文姝一行来计算机学院进行产学研对接-山东理工大学新闻网</t>
  </si>
  <si>
    <t>计算机科学与技术学院召开“以学生为中心” 教学师生座谈会</t>
  </si>
  <si>
    <t xml:space="preserve"> 	https://youth.sdut.edu.cn/2025/0509/c7069a541836/page.htm</t>
  </si>
  <si>
    <t>计算机学院举行校外法治辅导员专题辅导报告会</t>
  </si>
  <si>
    <t>计算机学院举行校外法治辅导员专题辅导报告会-山东理工大学新闻网</t>
  </si>
  <si>
    <t>计算机学院举行中融新大集团招聘宣讲会</t>
  </si>
  <si>
    <t>计算机学院举行中融新大集团招聘宣讲会-山东理工大学新闻网</t>
  </si>
  <si>
    <t>中融新大集团谷佃军一行莅临计算机院交流座谈</t>
  </si>
  <si>
    <t>计算机学院启动深入贯彻中央八项规定精神学习教育</t>
  </si>
  <si>
    <t>计算机学院启动“智能科学与技术”硕士点申报工作</t>
  </si>
  <si>
    <t>计算机学院启动“智能科学与技术”硕士点申报工作-山东理工大学新闻网</t>
  </si>
  <si>
    <t>计算机学院赴烟台开展访企拓岗专项行动</t>
  </si>
  <si>
    <t>计算机学院赴烟台开展访企拓岗专项行动-山东理工大学新闻网</t>
  </si>
  <si>
    <t>计算机科学与技术学院举行2025年师德宣讲活动</t>
  </si>
  <si>
    <t>计算机科学与技术学院举行2025年师德宣讲活动-山东理工大学新闻网</t>
  </si>
  <si>
    <t>计算机学院党委书记讲授专题党课</t>
  </si>
  <si>
    <t>计算机学院党委书记讲授专题党课-山东理工大学新闻网</t>
  </si>
  <si>
    <t>计算机学院赴闽访企拓岗</t>
  </si>
  <si>
    <t>计算机学院赴闽访企拓岗-山东理工大学新闻网</t>
  </si>
  <si>
    <t>计算机学院与省电力公司营销中心签约共建党支部</t>
  </si>
  <si>
    <t>计算机学院与省电力公司营销中心签约共建党支部-山东理工大学新闻网</t>
  </si>
  <si>
    <t>[计算机]学院参加学校2025年春季运动会开幕式</t>
  </si>
  <si>
    <t>[计算机]学院在学校2025年春季运动会中取得佳绩</t>
  </si>
  <si>
    <t>[计算机]学院运动会展风采——之志愿者采访</t>
  </si>
  <si>
    <t>[计算机]学院运动会展风采——之运动员采访（二）</t>
  </si>
  <si>
    <t>计算机科学与技术学院举行2025年暑期社会实践出征仪式</t>
  </si>
  <si>
    <t>http://web-sdut-edu-cn-s.newvpn.sdut.edu.cn:8118/_s25/2025/0708/c3225a545789/page.psp</t>
  </si>
  <si>
    <t>2025年度青岛市职业院校教师国家级培训——专业课教师数字化教学资源开发能力提升培训班开班典礼举行</t>
  </si>
  <si>
    <t>http://web-sdut-edu-cn-s.newvpn.sdut.edu.cn:8118/_s25/2025/0703/c3225a545399/page.psp</t>
  </si>
  <si>
    <t>web-sdut-edu-cn-s.newvpn.sdut.edu.cn:8118/_s25/2025/0702/c3225a545150/page.psp</t>
  </si>
  <si>
    <t>http://web-sdut-edu-cn-s.newvpn.sdut.edu.cn:8118/_s25/2025/0630/c3225a544991/page.psp</t>
  </si>
  <si>
    <t>北京邮电大学王尚广教授来我院开展学术交流与指导</t>
  </si>
  <si>
    <t>http://web-sdut-edu-cn-s.newvpn.sdut.edu.cn:8118/_s25/2025/0701/c3225a545101/page.psp</t>
  </si>
  <si>
    <t>计算机科学与技术学院召开安排部署2025年学院招生宣传工作专题会议</t>
  </si>
  <si>
    <t>http://web-sdut-edu-cn-s.newvpn.sdut.edu.cn:8118/_s25/2025/0701/c3225a545105/page.psp</t>
  </si>
  <si>
    <t>http://web-sdut-edu-cn-s.newvpn.sdut.edu.cn:8118/_s25/2025/0630/c3225a545027/page.psp</t>
  </si>
  <si>
    <t>http://web-sdut-edu-cn-s.newvpn.sdut.edu.cn:8118/_s25/2025/0616/c3225a544257/page.psp</t>
  </si>
  <si>
    <t>党委副书记钟丽霞为全体党员讲授专题党课</t>
  </si>
  <si>
    <t>http://web-sdut-edu-cn-s.newvpn.sdut.edu.cn:8118/_s25/2025/0606/c3225a543712/page.psp</t>
  </si>
  <si>
    <t>张店区科技局来我院开展产学研对接活动</t>
  </si>
  <si>
    <t>http://web-sdut-edu-cn-s.newvpn.sdut.edu.cn:8118/_s25/2025/0606/c3225a543654/page.psp</t>
  </si>
  <si>
    <t>我院在2025年教职工排球赛中取得佳绩</t>
  </si>
  <si>
    <t>http://web-sdut-edu-cn-s.newvpn.sdut.edu.cn:8118/_s25/2025/0522/c3225a542747/page.psp</t>
  </si>
  <si>
    <t>图“说”春季运动会之一</t>
  </si>
  <si>
    <t>http://web-sdut-edu-cn-s.newvpn.sdut.edu.cn:8118/_s25/2025/0424/c3225a541049/page.psp</t>
  </si>
  <si>
    <t>图“说”春季运动会之二</t>
  </si>
  <si>
    <t>http://web-sdut-edu-cn-s.newvpn.sdut.edu.cn:8118/_s25/2025/0424/c3225a541048/page.psp</t>
  </si>
  <si>
    <t>我院在学校2025年春季运动会首战告捷</t>
  </si>
  <si>
    <t>http://web-sdut-edu-cn-s.newvpn.sdut.edu.cn:8118/_s25/2025/0424/c3225a541046/page.psp</t>
  </si>
  <si>
    <t>计算机科学与技术学院举办宣传报道培训会</t>
  </si>
  <si>
    <t>http://web-sdut-edu-cn-s.newvpn.sdut.edu.cn:8118/_s25/2025/0411/c3225a540174/page.psp</t>
  </si>
  <si>
    <t>计算机科学与技术学院组织参加第四届高校实验室安全专题培训班暨2025年高校实验室安全工作培训会议</t>
  </si>
  <si>
    <t>http://web-sdut-edu-cn-s.newvpn.sdut.edu.cn:8118/_s25/2025/0425/c3225a541145/page.psp</t>
  </si>
  <si>
    <t>http://web-sdut-edu-cn-s.newvpn.sdut.edu.cn:8118/_s25/2025/0328/c3225a538179/page.psp</t>
  </si>
  <si>
    <t>计算机科学与技术学院软件工程专业教工党支部与国网山东省电力公司营销服务中心网络技术部党支部签约共建</t>
  </si>
  <si>
    <t>http://web-sdut-edu-cn-s.newvpn.sdut.edu.cn:8118/_s25/2025/0412/c3225a540202/page.psp</t>
  </si>
  <si>
    <t>E路先行实践团走进管仲纪念馆 探寻古齐治国智慧</t>
  </si>
  <si>
    <t>http://web-sdut-edu-cn-s.newvpn.sdut.edu.cn:8118/_s25/2025/0716/c6726a546302/page.psp</t>
  </si>
  <si>
    <t>山东理工大学春季运动之运动员采访系列篇一</t>
  </si>
  <si>
    <t>http://web-sdut-edu-cn-s.newvpn.sdut.edu.cn:8118/_s25/2025/0424/c3225a541045/page.psp</t>
  </si>
  <si>
    <t>http://web-sdut-edu-cn-s.newvpn.sdut.edu.cn:8118/_s25/2025/0319/c3225a537482/page.psp</t>
  </si>
  <si>
    <t>http://web-sdut-edu-cn-s.newvpn.sdut.edu.cn:8118/_s25/2025/0328/c3225a538186/page.psp</t>
  </si>
  <si>
    <t>https://youth.sdut.edu.cn/2025/0320/c7069a537518/page.htm</t>
  </si>
  <si>
    <t>https://lgwindow.sdut.edu.cn/info/1005/52686.htm</t>
  </si>
  <si>
    <t>直播助农进许村，火龙果香飘“云端”——E 路先锋实践团赴许村火龙果基地开展助农活动</t>
  </si>
  <si>
    <t>https://jsjxy.sdut.edu.cn/2025/0808/c6726a547396/page.htm</t>
  </si>
  <si>
    <t>计算机科学与技术学院开展消防安全培训与疏散演习</t>
  </si>
  <si>
    <t>https://jsjxy.sdut.edu.cn/2025/0701/c3225a545104/page.htm</t>
  </si>
  <si>
    <t>https://lgwindow.sdut.edu.cn/info/1005/52630.htm</t>
  </si>
  <si>
    <t>计算机科学与技术学院运动会展风采——之运动员采访（二</t>
  </si>
  <si>
    <t>https://youth.sdut.edu.cn/2025/0425/c7069a541159/page.htm</t>
  </si>
  <si>
    <t>http://web-sdut-edu-cn-s.newvpn.sdut.edu.cn:8118/_s25/2025/0303/c3196a536661/page.psp</t>
  </si>
  <si>
    <t>http://web-sdut-edu-cn-s.newvpn.sdut.edu.cn:8118/_s25/2025/0226/c3196a536318/page.psp</t>
  </si>
  <si>
    <t>计算机科学与技术学院召开2025年工作推进务虚会</t>
  </si>
  <si>
    <t>http://web-sdut-edu-cn-s.newvpn.sdut.edu.cn:8118/_s25/2025/0220/c3196a535668/page.psp</t>
  </si>
  <si>
    <t>我院在学校2025年春季运动会中取得佳绩</t>
  </si>
  <si>
    <t>https://web.sdut.edu.cn/_s25/2025/0426/c3225a541180/page.psp</t>
  </si>
  <si>
    <t>计算机科学与技术学院启动“智能科学与技术”硕士点申报工作</t>
  </si>
  <si>
    <t>https://web.sdut.edu.cn/_s25/2025/0331/c3225a538326/page.psp</t>
  </si>
  <si>
    <t>计算机科学与技术学院开展“校外法治辅导员进校园活动”专题辅导报告会</t>
  </si>
  <si>
    <t>https://web.sdut.edu.cn/_s25/2025/0322/c3225a537631/page.psp</t>
  </si>
  <si>
    <t>https://web.sdut.edu.cn/_s25/2025/0224/c3225a535917/page.psp</t>
  </si>
  <si>
    <t>https://web.sdut.edu.cn/_s25/2025/0219/c3225a535633/page.psp</t>
  </si>
  <si>
    <t>计算机科学与技术学院召开深入贯彻中央八项规定精神学习教育专题会议（二）</t>
  </si>
  <si>
    <t>https://web.sdut.edu.cn/_s25/2025/0605/c3225a543625/page.psp</t>
  </si>
  <si>
    <t>https://web.sdut.edu.cn/_s25/2025/0424/c3225a541046/page.psp</t>
  </si>
  <si>
    <t>https://web.sdut.edu.cn/_s25/2025/0328/c3225a538172/page.psp</t>
  </si>
  <si>
    <t>https://web.sdut.edu.cn/_s25/2025/0305/c3225a536786/page.psp</t>
  </si>
  <si>
    <t>https://web.sdut.edu.cn/_s25/2025/0305/c3225a536785/page.psp</t>
  </si>
  <si>
    <t>https://web.sdut.edu.cn/_s25/2025/0226/c3225a536318/page.psp</t>
  </si>
  <si>
    <t>https://web.sdut.edu.cn/_s25/2025/0526/c6726a543002/page.psp</t>
  </si>
  <si>
    <t>计算机科学与技术学院召开2025年安全生产月活动启动会</t>
  </si>
  <si>
    <t>https://web.sdut.edu.cn/_s25/2025/0606/c3225a543672/page.psp</t>
  </si>
  <si>
    <t>计算机科学与技术学院召开2025年安全生产排查整治专项行动部署会</t>
  </si>
  <si>
    <t>https://web.sdut.edu.cn/_s25/2025/0606/c3225a543676/page.psp</t>
  </si>
  <si>
    <t>技术赋能文化传播，实践探访历史脉络 ——E路先锋实践团用技术点亮许村文化之窗</t>
  </si>
  <si>
    <t>https://jsjxy.sdut.edu.cn/2025/0721/c6726a546650/page.htm</t>
  </si>
  <si>
    <t>https://lgwindow.sdut.edu.cn/info/1005/53252.htm</t>
  </si>
  <si>
    <t>计算机学院启动2025年安全生产月活动</t>
  </si>
  <si>
    <t>https://lgwindow.sdut.edu.cn/info/1005/53357.htm</t>
  </si>
  <si>
    <t>计算机科学与技术学院举行学生会主席团换届大会</t>
  </si>
  <si>
    <t>学院新闻</t>
  </si>
  <si>
    <t>https://jsjxy.sdut.edu.cn/2025/0314/c6726a537180/page.htm</t>
  </si>
  <si>
    <t>https://jsjxy.sdut.edu.cn/2025/0321/c3225a537584/page.htm</t>
  </si>
  <si>
    <t>计算机科学与技术学院召开安全稳定工作会议</t>
  </si>
  <si>
    <t>https://jsjxy.sdut.edu.cn/2025/0328/c3225a538143/page.htm</t>
  </si>
  <si>
    <t>计算机科学与技术学院召开学生权益座谈会</t>
  </si>
  <si>
    <t>https://jsjxy.sdut.edu.cn/2025/0401/c6726a538438/page.htm</t>
  </si>
  <si>
    <t>计算机科学与技术学院学生会第二次纳新面试顺利完成</t>
  </si>
  <si>
    <t>https://jsjxy.sdut.edu.cn/2025/0411/c6726a540171/page.htm</t>
  </si>
  <si>
    <t>https://jsjxy.sdut.edu.cn/2025/0411/c3225a540174/page.htm</t>
  </si>
  <si>
    <t>计算机科学与技术学院运动会展风采——之志愿者采访</t>
  </si>
  <si>
    <t>https://jsjxy.sdut.edu.cn/2025/0425/c3225a541154/page.htm</t>
  </si>
  <si>
    <t>图“说”春季运动会之三</t>
  </si>
  <si>
    <t>https://jsjxy.sdut.edu.cn/2025/0425/c3225a541164/page.htm</t>
  </si>
  <si>
    <t>http://web-sdut-edu-cn-s.newvpn.sdut.edu.cn:8118/_s25/2025/0701/c3225a545104/page.psp</t>
  </si>
  <si>
    <r>
      <rPr>
        <sz val="12"/>
        <color rgb="FF333333"/>
        <rFont val="宋体"/>
        <charset val="134"/>
      </rPr>
      <t>计算机科学与技术学院启动</t>
    </r>
    <r>
      <rPr>
        <sz val="12"/>
        <color rgb="FF333333"/>
        <rFont val="Arial"/>
        <charset val="134"/>
      </rPr>
      <t>“</t>
    </r>
    <r>
      <rPr>
        <sz val="12"/>
        <color rgb="FF333333"/>
        <rFont val="宋体"/>
        <charset val="134"/>
      </rPr>
      <t>智能科学与技术</t>
    </r>
    <r>
      <rPr>
        <sz val="12"/>
        <color rgb="FF333333"/>
        <rFont val="Arial"/>
        <charset val="134"/>
      </rPr>
      <t>”</t>
    </r>
    <r>
      <rPr>
        <sz val="12"/>
        <color rgb="FF333333"/>
        <rFont val="宋体"/>
        <charset val="134"/>
      </rPr>
      <t>硕士点申报工作</t>
    </r>
  </si>
  <si>
    <t>https://lgwindow.sdut.edu.cn/info/1005/52693.htm</t>
  </si>
  <si>
    <t>https://lgwindow.sdut.edu.cn/info/1005/52628.htm</t>
  </si>
  <si>
    <r>
      <rPr>
        <sz val="12"/>
        <color rgb="FF333333"/>
        <rFont val="宋体"/>
        <charset val="134"/>
      </rPr>
      <t>计算机科学与技术学院党委书记田兆富为学生党员讲授</t>
    </r>
    <r>
      <rPr>
        <sz val="12"/>
        <color rgb="FF333333"/>
        <rFont val="Arial"/>
        <charset val="134"/>
      </rPr>
      <t>“</t>
    </r>
    <r>
      <rPr>
        <sz val="12"/>
        <color rgb="FF333333"/>
        <rFont val="宋体"/>
        <charset val="134"/>
      </rPr>
      <t>严守中央八项规定精神，争做新时代合格党员</t>
    </r>
    <r>
      <rPr>
        <sz val="12"/>
        <color rgb="FF333333"/>
        <rFont val="Arial"/>
        <charset val="134"/>
      </rPr>
      <t>”</t>
    </r>
    <r>
      <rPr>
        <sz val="12"/>
        <color rgb="FF333333"/>
        <rFont val="宋体"/>
        <charset val="134"/>
      </rPr>
      <t>专题党课</t>
    </r>
  </si>
  <si>
    <t>https://lgwindow.sdut.edu.cn/info/1005/52859.htm</t>
  </si>
  <si>
    <t>https://lgwindow.sdut.edu.cn/info/1005/52823.htm</t>
  </si>
  <si>
    <t>https://lgwindow.sdut.edu.cn/info/1005/52796.htm</t>
  </si>
  <si>
    <r>
      <rPr>
        <sz val="12"/>
        <color rgb="FF333333"/>
        <rFont val="宋体"/>
        <charset val="134"/>
      </rPr>
      <t>计算机科学与技术学院举行</t>
    </r>
    <r>
      <rPr>
        <sz val="12"/>
        <color rgb="FF333333"/>
        <rFont val="Arial"/>
        <charset val="134"/>
      </rPr>
      <t>2025</t>
    </r>
    <r>
      <rPr>
        <sz val="12"/>
        <color rgb="FF333333"/>
        <rFont val="宋体"/>
        <charset val="134"/>
      </rPr>
      <t>年师德宣讲活动</t>
    </r>
  </si>
  <si>
    <r>
      <rPr>
        <sz val="12"/>
        <color rgb="FF333333"/>
        <rFont val="宋体"/>
        <charset val="134"/>
      </rPr>
      <t>计算机科学与技术学院召开</t>
    </r>
    <r>
      <rPr>
        <sz val="12"/>
        <color rgb="FF333333"/>
        <rFont val="Arial"/>
        <charset val="134"/>
      </rPr>
      <t>“</t>
    </r>
    <r>
      <rPr>
        <sz val="12"/>
        <color rgb="FF333333"/>
        <rFont val="宋体"/>
        <charset val="134"/>
      </rPr>
      <t>以学生为中心</t>
    </r>
    <r>
      <rPr>
        <sz val="12"/>
        <color rgb="FF333333"/>
        <rFont val="Arial"/>
        <charset val="134"/>
      </rPr>
      <t xml:space="preserve">” </t>
    </r>
    <r>
      <rPr>
        <sz val="12"/>
        <color rgb="FF333333"/>
        <rFont val="宋体"/>
        <charset val="134"/>
      </rPr>
      <t>教学师生座谈会</t>
    </r>
  </si>
  <si>
    <t>https://youth.sdut.edu.cn/2025/0509/c7069a541836/page.htm</t>
  </si>
  <si>
    <r>
      <rPr>
        <sz val="12"/>
        <color rgb="FF333333"/>
        <rFont val="宋体"/>
        <charset val="134"/>
      </rPr>
      <t>计算机科学与技术学院参加学校</t>
    </r>
    <r>
      <rPr>
        <sz val="12"/>
        <color rgb="FF333333"/>
        <rFont val="Arial"/>
        <charset val="134"/>
      </rPr>
      <t>2025</t>
    </r>
    <r>
      <rPr>
        <sz val="12"/>
        <color rgb="FF333333"/>
        <rFont val="宋体"/>
        <charset val="134"/>
      </rPr>
      <t>年春季运动会开幕式</t>
    </r>
  </si>
  <si>
    <t>https://youth.sdut.edu.cn/2025/0424/c7069a541044/page.htm</t>
  </si>
  <si>
    <t>学院网站</t>
  </si>
  <si>
    <t>https://web.sdut.edu.cn/_s25/2025/0301/c3196a536547/page.psp</t>
  </si>
  <si>
    <r>
      <rPr>
        <sz val="12"/>
        <color rgb="FF333333"/>
        <rFont val="宋体"/>
        <charset val="134"/>
      </rPr>
      <t>计算机科学与技术学院开展</t>
    </r>
    <r>
      <rPr>
        <sz val="12"/>
        <color rgb="FF333333"/>
        <rFont val="Arial"/>
        <charset val="134"/>
      </rPr>
      <t>2025</t>
    </r>
    <r>
      <rPr>
        <sz val="12"/>
        <color rgb="FF333333"/>
        <rFont val="宋体"/>
        <charset val="134"/>
      </rPr>
      <t>年春季学期开学安全检查工作</t>
    </r>
  </si>
  <si>
    <t>https://web.sdut.edu.cn/_s25/2025/0224/c3196a535917/page.psp</t>
  </si>
  <si>
    <t>https://web.sdut.edu.cn/_s25/2025/0328/c3196a538172/page.psp</t>
  </si>
  <si>
    <t>https://web.sdut.edu.cn/_s25/2025/0321/c3196a537581/page.psp</t>
  </si>
  <si>
    <t>https://web.sdut.edu.cn/_s25/2025/0701/c3196a545101/page.psp</t>
  </si>
  <si>
    <t>https://web.sdut.edu.cn/_s25/2025/0630/c3196a544991/page.psp</t>
  </si>
  <si>
    <r>
      <rPr>
        <sz val="12"/>
        <color rgb="FF333333"/>
        <rFont val="宋体"/>
        <charset val="134"/>
      </rPr>
      <t>计算机科学与技术学院举行</t>
    </r>
    <r>
      <rPr>
        <sz val="12"/>
        <color rgb="FF333333"/>
        <rFont val="Arial"/>
        <charset val="134"/>
      </rPr>
      <t>“</t>
    </r>
    <r>
      <rPr>
        <sz val="12"/>
        <color rgb="FF333333"/>
        <rFont val="宋体"/>
        <charset val="134"/>
      </rPr>
      <t>以理想为帆启新程，用奋斗作桨担使命</t>
    </r>
    <r>
      <rPr>
        <sz val="12"/>
        <color rgb="FF333333"/>
        <rFont val="Arial"/>
        <charset val="134"/>
      </rPr>
      <t>”</t>
    </r>
    <r>
      <rPr>
        <sz val="12"/>
        <color rgb="FF333333"/>
        <rFont val="宋体"/>
        <charset val="134"/>
      </rPr>
      <t>主题升旗仪式</t>
    </r>
  </si>
  <si>
    <t>https://web.sdut.edu.cn/_s25/2025/0623/c3196a544619/page.psp</t>
  </si>
  <si>
    <t>https://web.sdut.edu.cn/_s25/2025/0606/c3196a543712/page.psp</t>
  </si>
  <si>
    <r>
      <rPr>
        <sz val="12"/>
        <color rgb="FF333333"/>
        <rFont val="宋体"/>
        <charset val="134"/>
      </rPr>
      <t>我院积极参加学校第二十一届</t>
    </r>
    <r>
      <rPr>
        <sz val="12"/>
        <color rgb="FF333333"/>
        <rFont val="Arial"/>
        <charset val="134"/>
      </rPr>
      <t>“5.25”</t>
    </r>
    <r>
      <rPr>
        <sz val="12"/>
        <color rgb="FF333333"/>
        <rFont val="宋体"/>
        <charset val="134"/>
      </rPr>
      <t>心理健康节心理嘉年华活动</t>
    </r>
  </si>
  <si>
    <t>https://web.sdut.edu.cn/_s25/2025/0528/c3196a543115/page.psp</t>
  </si>
  <si>
    <r>
      <rPr>
        <sz val="12"/>
        <color rgb="FF333333"/>
        <rFont val="宋体"/>
        <charset val="134"/>
      </rPr>
      <t>我院在</t>
    </r>
    <r>
      <rPr>
        <sz val="12"/>
        <color rgb="FF333333"/>
        <rFont val="Arial"/>
        <charset val="134"/>
      </rPr>
      <t>2025</t>
    </r>
    <r>
      <rPr>
        <sz val="12"/>
        <color rgb="FF333333"/>
        <rFont val="宋体"/>
        <charset val="134"/>
      </rPr>
      <t>年教职工排球赛中取得佳绩</t>
    </r>
  </si>
  <si>
    <t>https://web.sdut.edu.cn/_s25/2025/0522/c3196a542747/page.psp</t>
  </si>
  <si>
    <r>
      <rPr>
        <sz val="12"/>
        <color rgb="FF333333"/>
        <rFont val="宋体"/>
        <charset val="134"/>
      </rPr>
      <t>计算机科学与技术学院开展深入贯彻中央八项规定精神学习教育专题党课</t>
    </r>
    <r>
      <rPr>
        <sz val="12"/>
        <color rgb="FF333333"/>
        <rFont val="Arial"/>
        <charset val="134"/>
      </rPr>
      <t>——</t>
    </r>
    <r>
      <rPr>
        <sz val="12"/>
        <color rgb="FF333333"/>
        <rFont val="宋体"/>
        <charset val="134"/>
      </rPr>
      <t>严格落实安全管理规范，筑牢实验室安全底线</t>
    </r>
  </si>
  <si>
    <t>https://web.sdut.edu.cn/_s25/2025/0425/c3196a541146/page.psp</t>
  </si>
  <si>
    <r>
      <rPr>
        <sz val="12"/>
        <color rgb="FF333333"/>
        <rFont val="宋体"/>
        <charset val="134"/>
      </rPr>
      <t>计算机科学与技术学院组织参加第四届高校实验室安全专题培训班暨</t>
    </r>
    <r>
      <rPr>
        <sz val="12"/>
        <color rgb="FF333333"/>
        <rFont val="Arial"/>
        <charset val="134"/>
      </rPr>
      <t>2025</t>
    </r>
    <r>
      <rPr>
        <sz val="12"/>
        <color rgb="FF333333"/>
        <rFont val="宋体"/>
        <charset val="134"/>
      </rPr>
      <t>年高校实验室安全工作培训会议</t>
    </r>
  </si>
  <si>
    <t>https://web.sdut.edu.cn/_s25/2025/0425/c3196a541145/page.psp</t>
  </si>
  <si>
    <r>
      <rPr>
        <sz val="12"/>
        <color rgb="FF333333"/>
        <rFont val="宋体"/>
        <charset val="134"/>
      </rPr>
      <t>计算机科学与技术学院</t>
    </r>
    <r>
      <rPr>
        <sz val="12"/>
        <color rgb="FF333333"/>
        <rFont val="Arial"/>
        <charset val="134"/>
      </rPr>
      <t>2025</t>
    </r>
    <r>
      <rPr>
        <sz val="12"/>
        <color rgb="FF333333"/>
        <rFont val="宋体"/>
        <charset val="134"/>
      </rPr>
      <t>年上半年入党积极分子培训班开班仪式顺利举行</t>
    </r>
  </si>
  <si>
    <t>https://web.sdut.edu.cn/_s25/2025/0419/c3196a540688/page.psp</t>
  </si>
  <si>
    <r>
      <rPr>
        <sz val="12"/>
        <color rgb="FF333333"/>
        <rFont val="Arial"/>
        <charset val="134"/>
      </rPr>
      <t>“E</t>
    </r>
    <r>
      <rPr>
        <sz val="12"/>
        <color rgb="FF333333"/>
        <rFont val="宋体"/>
        <charset val="134"/>
      </rPr>
      <t>在岩外</t>
    </r>
    <r>
      <rPr>
        <sz val="12"/>
        <color rgb="FF333333"/>
        <rFont val="Arial"/>
        <charset val="134"/>
      </rPr>
      <t xml:space="preserve">” </t>
    </r>
    <r>
      <rPr>
        <sz val="12"/>
        <color rgb="FF333333"/>
        <rFont val="宋体"/>
        <charset val="134"/>
      </rPr>
      <t>实践团</t>
    </r>
    <r>
      <rPr>
        <sz val="12"/>
        <color rgb="FF333333"/>
        <rFont val="Arial"/>
        <charset val="134"/>
      </rPr>
      <t xml:space="preserve"> —— </t>
    </r>
    <r>
      <rPr>
        <sz val="12"/>
        <color rgb="FF333333"/>
        <rFont val="宋体"/>
        <charset val="134"/>
      </rPr>
      <t>以数字为钥启鲁山之游，以实践为笔绘赋能新篇</t>
    </r>
  </si>
  <si>
    <t>https://web.sdut.edu.cn/_s25/2025/0728/c3196a547001/page.psp</t>
  </si>
  <si>
    <r>
      <rPr>
        <sz val="12"/>
        <color rgb="FF333333"/>
        <rFont val="Arial"/>
        <charset val="134"/>
      </rPr>
      <t>“E”</t>
    </r>
    <r>
      <rPr>
        <sz val="12"/>
        <color rgb="FF333333"/>
        <rFont val="宋体"/>
        <charset val="134"/>
      </rPr>
      <t>起探秘计算机</t>
    </r>
    <r>
      <rPr>
        <sz val="12"/>
        <color rgb="FF333333"/>
        <rFont val="Arial"/>
        <charset val="134"/>
      </rPr>
      <t>|E</t>
    </r>
    <r>
      <rPr>
        <sz val="12"/>
        <color rgb="FF333333"/>
        <rFont val="宋体"/>
        <charset val="134"/>
      </rPr>
      <t>在岩外实践团为社区少年讲述科技知识</t>
    </r>
  </si>
  <si>
    <t>https://web.sdut.edu.cn/_s25/2025/0722/c3196a546712/page.psp</t>
  </si>
  <si>
    <r>
      <rPr>
        <sz val="12"/>
        <color rgb="FF333333"/>
        <rFont val="Arial"/>
        <charset val="134"/>
      </rPr>
      <t>“E”</t>
    </r>
    <r>
      <rPr>
        <sz val="12"/>
        <color rgb="FF333333"/>
        <rFont val="宋体"/>
        <charset val="134"/>
      </rPr>
      <t>力量助</t>
    </r>
    <r>
      <rPr>
        <sz val="12"/>
        <color rgb="FF333333"/>
        <rFont val="Arial"/>
        <charset val="134"/>
      </rPr>
      <t>“</t>
    </r>
    <r>
      <rPr>
        <sz val="12"/>
        <color rgb="FF333333"/>
        <rFont val="宋体"/>
        <charset val="134"/>
      </rPr>
      <t>怡</t>
    </r>
    <r>
      <rPr>
        <sz val="12"/>
        <color rgb="FF333333"/>
        <rFont val="Arial"/>
        <charset val="134"/>
      </rPr>
      <t>”</t>
    </r>
    <r>
      <rPr>
        <sz val="12"/>
        <color rgb="FF333333"/>
        <rFont val="宋体"/>
        <charset val="134"/>
      </rPr>
      <t>课堂</t>
    </r>
    <r>
      <rPr>
        <sz val="12"/>
        <color rgb="FF333333"/>
        <rFont val="Arial"/>
        <charset val="134"/>
      </rPr>
      <t>——</t>
    </r>
    <r>
      <rPr>
        <sz val="12"/>
        <color rgb="FF333333"/>
        <rFont val="宋体"/>
        <charset val="134"/>
      </rPr>
      <t>山东理工大学</t>
    </r>
    <r>
      <rPr>
        <sz val="12"/>
        <color rgb="FF333333"/>
        <rFont val="Arial"/>
        <charset val="134"/>
      </rPr>
      <t>“E</t>
    </r>
    <r>
      <rPr>
        <sz val="12"/>
        <color rgb="FF333333"/>
        <rFont val="宋体"/>
        <charset val="134"/>
      </rPr>
      <t>在岩外</t>
    </r>
    <r>
      <rPr>
        <sz val="12"/>
        <color rgb="FF333333"/>
        <rFont val="Arial"/>
        <charset val="134"/>
      </rPr>
      <t>”</t>
    </r>
    <r>
      <rPr>
        <sz val="12"/>
        <color rgb="FF333333"/>
        <rFont val="宋体"/>
        <charset val="134"/>
      </rPr>
      <t>实践团于沂源县怡康社区开启公益课堂之旅</t>
    </r>
  </si>
  <si>
    <t>https://web.sdut.edu.cn/_s25/2025/0716/c3196a546301/page.psp</t>
  </si>
  <si>
    <r>
      <rPr>
        <sz val="12"/>
        <color rgb="FF333333"/>
        <rFont val="宋体"/>
        <charset val="134"/>
      </rPr>
      <t>计算机科学与技术学院开展</t>
    </r>
    <r>
      <rPr>
        <sz val="12"/>
        <color rgb="FF333333"/>
        <rFont val="Arial"/>
        <charset val="134"/>
      </rPr>
      <t>“</t>
    </r>
    <r>
      <rPr>
        <sz val="12"/>
        <color rgb="FF333333"/>
        <rFont val="宋体"/>
        <charset val="134"/>
      </rPr>
      <t>我为青少年办实事</t>
    </r>
    <r>
      <rPr>
        <sz val="12"/>
        <color rgb="FF333333"/>
        <rFont val="Arial"/>
        <charset val="134"/>
      </rPr>
      <t>”</t>
    </r>
    <r>
      <rPr>
        <sz val="12"/>
        <color rgb="FF333333"/>
        <rFont val="宋体"/>
        <charset val="134"/>
      </rPr>
      <t>之</t>
    </r>
    <r>
      <rPr>
        <sz val="12"/>
        <color rgb="FF333333"/>
        <rFont val="Arial"/>
        <charset val="134"/>
      </rPr>
      <t>“</t>
    </r>
    <r>
      <rPr>
        <sz val="12"/>
        <color rgb="FF333333"/>
        <rFont val="宋体"/>
        <charset val="134"/>
      </rPr>
      <t>数字赋能，机器人奇妙探险</t>
    </r>
    <r>
      <rPr>
        <sz val="12"/>
        <color rgb="FF333333"/>
        <rFont val="Arial"/>
        <charset val="134"/>
      </rPr>
      <t>”</t>
    </r>
    <r>
      <rPr>
        <sz val="12"/>
        <color rgb="FF333333"/>
        <rFont val="宋体"/>
        <charset val="134"/>
      </rPr>
      <t>实践活动</t>
    </r>
  </si>
  <si>
    <t>https://web.sdut.edu.cn/_s25/2025/0331/c3196a538358/page.psp</t>
  </si>
  <si>
    <t>http://web-sdut-edu-cn-s.newvpn.sdut.edu.cn:8118/_s25/2025/0720/c6726a546574/page.psp</t>
  </si>
  <si>
    <t>http://web-sdut-edu-cn-s.newvpn.sdut.edu.cn:8118/_s25/2025/0411/c6726a540171/page.psp</t>
  </si>
  <si>
    <t>http://web-sdut-edu-cn-s.newvpn.sdut.edu.cn:8118/_s25/2025/0328/c6726a538184/page.psp</t>
  </si>
  <si>
    <t>http://web-sdut-edu-cn-s.newvpn.sdut.edu.cn:8118/_s25/2025/0702/c3225a545150/page.psp</t>
  </si>
  <si>
    <t>计算机科学与技术学院举行“以理想为帆启新程，用奋斗作桨担使命”主题升旗仪式</t>
  </si>
  <si>
    <t>http://web-sdut-edu-cn-s.newvpn.sdut.edu.cn:8118/_s25/2025/0623/c3225a544619/page.psp</t>
  </si>
  <si>
    <t>http://web-sdut-edu-cn-s.newvpn.sdut.edu.cn:8118/_s25/2025/0516/c3225a542221/page.psp</t>
  </si>
  <si>
    <t>http://web-sdut-edu-cn-s.newvpn.sdut.edu.cn:8118/_s25/2025/0424/c3196a541045/page.psp</t>
  </si>
  <si>
    <t>http://web-sdut-edu-cn-s.newvpn.sdut.edu.cn:8118/_s25/2025/0328/c3196a538143/page.psp</t>
  </si>
  <si>
    <t>http://web-sdut-edu-cn-s.newvpn.sdut.edu.cn:8118/_s25/2025/0308/c3196a536910/page.psp</t>
  </si>
  <si>
    <t>http://web-sdut-edu-cn-s.newvpn.sdut.edu.cn:8118/_s25/2025/0305/c3196a536785/page.psp</t>
  </si>
  <si>
    <t>http://web-sdut-edu-cn-s.newvpn.sdut.edu.cn:8118/_s25/2025/0301/c3196a536543/page.psp</t>
  </si>
  <si>
    <t>https://lgwindow.sdut.edu.cn/info/1005/53339.htm</t>
  </si>
  <si>
    <t>计算机学院联合颐丰花园社区开展六一特别活动</t>
  </si>
  <si>
    <t>https://lgwindow.sdut.edu.cn/info/1334/53600.htm</t>
  </si>
  <si>
    <t>https://lgwindow.sdut.edu.cn/info/1334/53617.htm</t>
  </si>
  <si>
    <t>https://lgwindow.sdut.edu.cn/info/1005/52471.htm</t>
  </si>
  <si>
    <t>https://youth.sdut.edu.cn/2025/0426/c7069a541182/page.htm</t>
  </si>
  <si>
    <t>https://web.sdut.edu.cn/_s25/2025/0701/c3225a545105/page.psp</t>
  </si>
  <si>
    <t>计算机科学与技术学院召开中央八项规定精神学习教育专题会议（三）</t>
  </si>
  <si>
    <t>https://web.sdut.edu.cn/_s25/2025/0701/c3225a545103/page.psp</t>
  </si>
  <si>
    <t>https://lgwindow.sdut.edu.cn/info/1005/53316.htm</t>
  </si>
  <si>
    <t>https://web.sdut.edu.cn/_s25/2025/0516/c3225a542221/page.psp</t>
  </si>
  <si>
    <t>计算机科学与技术学院运动会展风采——之运动员采访（二）</t>
  </si>
  <si>
    <t>https://web.sdut.edu.cn/_s25/2025/0424/c3225a541045/page.psp</t>
  </si>
  <si>
    <t>https://web.sdut.edu.cn/_s25/2025/0411/c3225a540174/page.psp</t>
  </si>
  <si>
    <t>https://web.sdut.edu.cn/_s25/2025/0328/c3225a538157/page.psp</t>
  </si>
  <si>
    <t>https://web.sdut.edu.cn/_s25/2025/0301/c3225a536547/page.psp</t>
  </si>
  <si>
    <t>https://web.sdut.edu.cn/_s25/2025/0301/c3225a536546/page.psp</t>
  </si>
  <si>
    <t>青春践使命，服务润民​心——E路先锋实践团走进党群服务中心进行志愿服务活动</t>
  </si>
  <si>
    <t>https://web.sdut.edu.cn/_s25/2025/0808/c6726a547397/page.psp</t>
  </si>
  <si>
    <t>https://web.sdut.edu.cn/_s25/2025/0808/c6726a547396/page.psp</t>
  </si>
  <si>
    <t>https://web.sdut.edu.cn/_s25/2025/0411/c6726a540173/page.psp</t>
  </si>
  <si>
    <t>https://web.sdut.edu.cn/_s25/2025/0328/c6726a538184/page.psp</t>
  </si>
  <si>
    <t>红色古槐映青山，革命精神润乡村 —— “E路先锋”实践团探寻沂源许村红色遗迹与生态新貌</t>
  </si>
  <si>
    <t>https://jsjxy.sdut.edu.cn/2025/0718/c6726a546433/page.htm</t>
  </si>
  <si>
    <t>兴许村文旅，振乡村风采—“E路先锋”实践团以影像助推许村文旅焕新</t>
  </si>
  <si>
    <t>https://jsjxy.sdut.edu.cn/2025/0717/c6726a546332/page.htm</t>
  </si>
  <si>
    <t>https://jsjxy.sdut.edu.cn/2025/0724/c6726a546842/page.htm</t>
  </si>
  <si>
    <t>https://jsjxy.sdut.edu.cn/2025/0703/c3225a545399/page.htm</t>
  </si>
  <si>
    <t>https://jsjxy.sdut.edu.cn/2025/0605/c3225a543625/page.htm</t>
  </si>
  <si>
    <t>https://jsjxy.sdut.edu.cn/2025/0424/c3225a541048/page.htm</t>
  </si>
  <si>
    <t>https://jsjxy.sdut.edu.cn/2025/0424/c3225a541049/page.htm</t>
  </si>
  <si>
    <t>https://jsjxy.sdut.edu.cn/2025/0411/c6726a540173/page.htm</t>
  </si>
  <si>
    <t>https://jsjxy.sdut.edu.cn/2025/0331/c6726a538327/page.htm</t>
  </si>
  <si>
    <t>https://jsjxy.sdut.edu.cn/2025/0328/c3225a538179/page.htm</t>
  </si>
  <si>
    <t>https://jsjxy.sdut.edu.cn/2025/0303/c3225a536661/page.htm</t>
  </si>
  <si>
    <t>https://jsjxy.sdut.edu.cn/2025/0301/c3225a536546/page.htm</t>
  </si>
  <si>
    <t>https://jsjxy.sdut.edu.cn/2025/0301/c3225a536543/page.htm</t>
  </si>
  <si>
    <t>https://jsjxy.sdut.edu.cn/2025/0224/c3225a535917/page.htm</t>
  </si>
  <si>
    <t>山东理工大学支教团青杨行村实践活动正式落幕——时光虽短情长在 支教终场爱未停</t>
  </si>
  <si>
    <t>https://jsjxy.sdut.edu.cn/2025/0724/c6726a546843/page.htm</t>
  </si>
  <si>
    <t>知识艺术双驱动，助力乡村育新苗——知识与艺术并肩，育人与宣传同行</t>
  </si>
  <si>
    <t>https://jsjxy.sdut.edu.cn/2025/0720/c6726a546573/page.htm</t>
  </si>
  <si>
    <t>从墙面到心间：山理工支教团以艺术与教育点亮青杨行村——文化墙绘与爱心支教并行，用青春为乡村注入新活力</t>
  </si>
  <si>
    <t>https://jsjxy.sdut.edu.cn/2025/0718/c6726a546448/page.htm</t>
  </si>
  <si>
    <t>https://jsjxy.sdut.edu.cn/2025/0526/c6726a543002/page.htm</t>
  </si>
  <si>
    <t>https://jsjxy.sdut.edu.cn/2025/0516/c6726a542218/page.htm</t>
  </si>
  <si>
    <t>https://jsjxy.sdut.edu.cn/2025/0412/c6726a540197/page.htm</t>
  </si>
  <si>
    <t>https://jsjxy.sdut.edu.cn/2025/0321/c6726a537581/page.htm</t>
  </si>
  <si>
    <t>计算机科学与技术学院开展毕业生党员主题党课</t>
  </si>
  <si>
    <t>https://jsjxy.sdut.edu.cn/2025/0611/c3225a543936/page.htm</t>
  </si>
  <si>
    <t>https://jsjxy.sdut.edu.cn/2025/0522/c3225a542747/page.htm</t>
  </si>
  <si>
    <t>计算机科学与技术学院召开2024—2025学年第二学期全院教职工大会</t>
  </si>
  <si>
    <t>https://jsjxy.sdut.edu.cn/2025/0301/c3225a536545/page.htm</t>
  </si>
  <si>
    <t>https://lgwindow.sdut.edu.cn/info/1005/52689.htm</t>
  </si>
  <si>
    <t>中融新大集团谷佃军一行莅临计算机学院交流座谈</t>
  </si>
  <si>
    <t>山东理工大学新闻网</t>
  </si>
  <si>
    <t>山东理工大学青春在线</t>
  </si>
  <si>
    <t>[计算机]学院召开“以学生为中心” 教学师生座谈会</t>
  </si>
  <si>
    <t>http://web-sdut-edu-cn-s.newvpn.sdut.edu.cn:8118/_s25/2025/0331/c6726a538327/page.psp</t>
  </si>
  <si>
    <t>http://web-sdut-edu-cn-s.newvpn.sdut.edu.cn:8118/_s25/2025/0808/c6726a547396/page.psp</t>
  </si>
  <si>
    <t>http://web-sdut-edu-cn-s.newvpn.sdut.edu.cn:8118/_s25/2025/0808/c6726a547397/page.psp</t>
  </si>
  <si>
    <t>http://web-sdut-edu-cn-s.newvpn.sdut.edu.cn:8118/_s25/2025/0426/c3225a541180/page.psp</t>
  </si>
  <si>
    <t>智能科学与技术硕士学位点增设论证会召开</t>
  </si>
  <si>
    <t>https://jsjxy.sdut.edu.cn/2025/0609/c3225a543778/page.htm</t>
  </si>
  <si>
    <t>https://jsjxy.sdut.edu.cn/2025/0430/c6726a541492/page.htm</t>
  </si>
  <si>
    <t>https://jsjxy.sdut.edu.cn/2025/0424/c3225a541046/page.htm</t>
  </si>
  <si>
    <t>计算机学院召开安全稳定工作会议</t>
  </si>
  <si>
    <t>计算机科学与技术学院召开消防安全主题讲座</t>
  </si>
  <si>
    <t>https://jsjxy.sdut.edu.cn/2025/0322/c3225a537631/page.htm</t>
  </si>
  <si>
    <t>http://web-sdut-edu-cn-s.newvpn.sdut.edu.cn:8118/_s25/2025/0716/c3196a546325/page.psp</t>
  </si>
  <si>
    <t>http://web-sdut-edu-cn-s.newvpn.sdut.edu.cn:8118/_s25/2025/0720/c3196a546580/page.psp</t>
  </si>
  <si>
    <t>http://web-sdut-edu-cn-s.newvpn.sdut.edu.cn:8118/_s25/2025/0720/c3196a546581/page.psp</t>
  </si>
  <si>
    <t>http://jsjxy.sdut.edu.cn/2025/0526/c6726a543002/page.htm</t>
  </si>
  <si>
    <t>http://jsjxy.sdut.edu.cn/2025/0516/c6726a542218/page.htm</t>
  </si>
  <si>
    <t>http://jsjxy.sdut.edu.cn/2025/0430/c6726a541492/page.htm</t>
  </si>
  <si>
    <t>http://jsjxy.sdut.edu.cn/2025/0425/c3225a541145/page.htm</t>
  </si>
  <si>
    <t>http://jsjxy.sdut.edu.cn/2025/0611/c3225a543936/page.htm</t>
  </si>
  <si>
    <t>http://jsjxy.sdut.edu.cn/2025/0522/c3225a542747/page.htm</t>
  </si>
  <si>
    <t>计算机科学与技术学院开展深入贯彻中央八项规定精神学习教育专题党课——严格落实安全管理规范，筑牢实验室安全底线</t>
  </si>
  <si>
    <t>http://jsjxy.sdut.edu.cn/2025/0425/c3225a541146/page.htm</t>
  </si>
  <si>
    <t>编号</t>
  </si>
  <si>
    <t>推文题目</t>
  </si>
  <si>
    <t>责编or美编</t>
  </si>
  <si>
    <t>阅读量</t>
  </si>
  <si>
    <t>推荐数</t>
  </si>
  <si>
    <t>推文链接</t>
  </si>
  <si>
    <t>是否被校级媒体采用</t>
  </si>
  <si>
    <t>“到西部去，到基层去，到祖国最需要的地方去！”</t>
  </si>
  <si>
    <t>初审</t>
  </si>
  <si>
    <t>https://mp.weixin.qq.com/s/wgjCR1aPsrgZ9-SY9gGKPw</t>
  </si>
  <si>
    <t>否</t>
  </si>
  <si>
    <t>准考证打印进行中！致山东中小学教师资格考试（笔试）考生的一封信</t>
  </si>
  <si>
    <t>https://mp.weixin.qq.com/s/hNvKGLiQ79ItYuYAl4DY5Q</t>
  </si>
  <si>
    <t>聚焦全国两会 | 关于教育，2025年政府工作报告这样说——</t>
  </si>
  <si>
    <t>https://mp.weixin.qq.com/s/nz8mmgXKyekWl0japdwzkw</t>
  </si>
  <si>
    <t>山东省2025年中小学教师资格认定公告来啦</t>
  </si>
  <si>
    <t>https://mp.weixin.qq.com/s/nbVmDFhBVFjq_zh9GFEUlw</t>
  </si>
  <si>
    <t>今日春分</t>
  </si>
  <si>
    <t>https://mp.weixin.qq.com/s/J_4oLf1KrI8ycu0jV_qmbQ</t>
  </si>
  <si>
    <t>山东理工大学计算机科学与技术学院诚聘海内外高层次人才</t>
  </si>
  <si>
    <t>https://mp.weixin.qq.com/s/E8zYF4Xm1bvZUUoG_EEaRg</t>
  </si>
  <si>
    <t>就业之音 | 吕科增：博学之，审问之，慎思之，明辨之，笃行之</t>
  </si>
  <si>
    <t>https://mp.weixin.qq.com/s/Smok6qUUdDlppkXmNAnvOA</t>
  </si>
  <si>
    <t>2025清明假期安全提醒</t>
  </si>
  <si>
    <t>https://mp.weixin.qq.com/s/3i_3-_7gOavIv5YgNTE9rQ</t>
  </si>
  <si>
    <t>生命因你而绽放 | 无偿献血，爱心相连</t>
  </si>
  <si>
    <t>https://mp.weixin.qq.com/s/EmdqmrUDfxuC469-pvZIFA</t>
  </si>
  <si>
    <t>考研情侣 | 贺业铮&amp;袁纳：爱情是共同成长，彼此成就</t>
  </si>
  <si>
    <t>https://mp.weixin.qq.com/s/VKkprp2luqCwp91S_SZM_w</t>
  </si>
  <si>
    <t>心灵E站 | 钝感力</t>
  </si>
  <si>
    <t>https://mp.weixin.qq.com/s/Uz3Q6mmMrrweDzYGE_XK4g</t>
  </si>
  <si>
    <t>我的无力不是我的败笔</t>
  </si>
  <si>
    <t>https://mp.weixin.qq.com/s/OeKAG53AGOjMehm3KarvLg</t>
  </si>
  <si>
    <t>计算机类专业2025年考研调剂信息（一）</t>
  </si>
  <si>
    <t>https://mp.weixin.qq.com/s/lRBMLFgd3iuR3hMgUkKbwA</t>
  </si>
  <si>
    <t>计算机类专业2025年考研调剂信息（六）</t>
  </si>
  <si>
    <t>https://mp.weixin.qq.com/s/BmU7dXQZ0UrBeCLsQCDBpA</t>
  </si>
  <si>
    <t>春日花海——送你一朵春天的花</t>
  </si>
  <si>
    <t>https://mp.weixin.qq.com/s/RaCZa5CT33OlTJkQojFKbg</t>
  </si>
  <si>
    <t>计享跃动 智扬青春 | 来看看计科学子的运动会高光时刻</t>
  </si>
  <si>
    <t>https://mp.weixin.qq.com/s/NlEZHL7_WgnblHq0vyrCDA</t>
  </si>
  <si>
    <t>唱劳动赞歌，颂平凡英雄——致敬校园里的每一位劳动者</t>
  </si>
  <si>
    <t>https://mp.weixin.qq.com/s/pj1I-4g2RtEM90AkAhpnMQ</t>
  </si>
  <si>
    <t>五一假期，它不放假！</t>
  </si>
  <si>
    <t>https://mp.weixin.qq.com/s/oEDE7vFE-DJBWNT0CvZmYw</t>
  </si>
  <si>
    <t>阅读推荐｜云边有个小卖部</t>
  </si>
  <si>
    <t>https://mp.weixin.qq.com/s/c15z53bDxvcT3LxzcvyjYg</t>
  </si>
  <si>
    <t>心理健康日，等你来闯关</t>
  </si>
  <si>
    <t>https://mp.weixin.qq.com/s/aYCEi3Ht4-QHdz48wwr0Ng</t>
  </si>
  <si>
    <t>E·News | 我院在2025年教职工排球赛中取得佳绩</t>
  </si>
  <si>
    <t>https://mp.weixin.qq.com/s/uZsNlMdhOUikG6gUjv7o-g</t>
  </si>
  <si>
    <t>E·News | 计算机科学与技术学院召开深入贯彻中央八项规定精神学习教育专题会议（二）</t>
  </si>
  <si>
    <t>https://mp.weixin.qq.com/s/2HAzL50rgLXyrApYW-GwCA</t>
  </si>
  <si>
    <t>E·News | 淄博市大数据局和山东亚华电子有限公司来我院开展合作交流</t>
  </si>
  <si>
    <t>https://mp.weixin.qq.com/s/-cGFinM1v90ShY9BbL6AQw</t>
  </si>
  <si>
    <t>毕业季，大学生的专属“618”</t>
  </si>
  <si>
    <t>https://mp.weixin.qq.com/s/u6A4jgqZkuVqwF7Z0w0-hg</t>
  </si>
  <si>
    <t>E·News | 计算机学院举行2025届毕业生学位授予仪式</t>
  </si>
  <si>
    <t>https://mp.weixin.qq.com/s/vkw1IJYDZHmh27b562Dksg</t>
  </si>
  <si>
    <t>优秀团员标兵｜计算机科学与技术学院张振睿：数据会说话</t>
  </si>
  <si>
    <t>https://mp.weixin.qq.com/s/nmzLkFdKx8TWnEmLKts8Ew</t>
  </si>
  <si>
    <t>https://mp.weixin.qq.com/s/m-br7eh_lMuNvIPZDzjK1g</t>
  </si>
  <si>
    <t>我院2项成果获2024年度山东省科技奖</t>
  </si>
  <si>
    <t>https://mp.weixin.qq.com/s/vMbd-6BxCklaQrI4tIU1hA</t>
  </si>
  <si>
    <t>“深入贯彻中央八项规定精神学习教育”学习问答 | 第1期：如何理解党的作风关系人心向背，决定党和国家事业成败？</t>
  </si>
  <si>
    <t>https://mp.weixin.qq.com/s/e76grLFaeI8SquEfMx-_zg</t>
  </si>
  <si>
    <t>守护一直在｜山东理工大学临时困难补助通道持续开放</t>
  </si>
  <si>
    <t>https://mp.weixin.qq.com/s/L6Lzb5Gkro_fAzQz7u3jlg</t>
  </si>
  <si>
    <t>@全体同学，请收好这份暑假安全指南</t>
  </si>
  <si>
    <t>https://mp.weixin.qq.com/s/1-hlljzLrbansvtIJ2SgeA</t>
  </si>
  <si>
    <t>“深入贯彻中央八项规定精神学习教育”学习问答 | 第8期：改进作风为何强调自上而下、以上率下？</t>
  </si>
  <si>
    <t>https://mp.weixin.qq.com/s/5pipos3JSzu6ARKDrc6Scg</t>
  </si>
  <si>
    <t>暑假来临，网络安全不“放假”！</t>
  </si>
  <si>
    <t>https://mp.weixin.qq.com/s/N0NmKSRkRiOAvj7RwDuZCA</t>
  </si>
  <si>
    <t>青春与实践同行 | 兴许村文旅，振乡村风采——“E路先锋”实践团以影像助推许村文旅焕新</t>
  </si>
  <si>
    <t>https://mp.weixin.qq.com/s/rk1c-Q6cG0hncYwuI9f0eg</t>
  </si>
  <si>
    <t>青春与实践同行 | “E”力量助“怡”课堂——山东理工大学“E在岩外”实践团于沂源县怡康社区开启公益课堂之旅</t>
  </si>
  <si>
    <t>https://mp.weixin.qq.com/s/PUmkzwGND7lbtNFb-udMzg</t>
  </si>
  <si>
    <t>“深入贯彻中央八项规定精神学习教育”学习问答 | 第15期：如何理解特权思想、特权现象的危害？</t>
  </si>
  <si>
    <t>https://mp.weixin.qq.com/s/nfx-RhIvGXe63qmGXeaoPg</t>
  </si>
  <si>
    <t>青春与实践同行 | 童心展“E”翼，妙笔绘将来——山东理工大学“E在岩外”实践团于怡康社区举办未来科技绘画比赛</t>
  </si>
  <si>
    <t>https://mp.weixin.qq.com/s/Nr4cxBKkE5_2owv65uHSug</t>
  </si>
  <si>
    <t>青春与实践同行 | 直播助农进许村，火龙果香飘“云端”——E 路先锋实践团赴许村火龙果基地开展助农活动</t>
  </si>
  <si>
    <t>https://mp.weixin.qq.com/s/xkjpBurcC7GgE1zOgkE8eg</t>
  </si>
  <si>
    <t>下半年征兵报名通道开启！普通高校新生应征全流程指南</t>
  </si>
  <si>
    <t>https://mp.weixin.qq.com/s/cN6Pv5yESzTE4VdGKfgKmg</t>
  </si>
  <si>
    <t>今日立秋</t>
  </si>
  <si>
    <t>https://mp.weixin.qq.com/s/Foo9dbdGJSFFVEgsvWgclg</t>
  </si>
  <si>
    <t>防范求职“陷阱”，典型案例来啦！@高校毕业生</t>
  </si>
  <si>
    <t>https://mp.weixin.qq.com/s/Px38j2lAOObUGTmSZoGNDQ</t>
  </si>
  <si>
    <t>我院赴济南浪潮数据技术有限公司开展调研交流</t>
  </si>
  <si>
    <t>https://mp.weixin.qq.com/s/q1hNl0UL_wSjj3CgXN2Obw</t>
  </si>
  <si>
    <t>计算机科学与技术专业教工党支部与济南浪潮数据技术有限公司第一党支部签约共建</t>
  </si>
  <si>
    <t>https://mp.weixin.qq.com/s/Disj6XXkZa6wtOUjSWnarA</t>
  </si>
  <si>
    <t>计算机学院新生赛事指南：这些竞赛，等你来了解</t>
  </si>
  <si>
    <t>https://mp.weixin.qq.com/s/tP8N1wZxPolPht-rh6_jPQ</t>
  </si>
  <si>
    <t>总分</t>
  </si>
  <si>
    <t>实际得分</t>
  </si>
  <si>
    <t>E·News | 计算机科学与技术学院召开2025年工作推进务虚会</t>
  </si>
  <si>
    <t>https://mp.weixin.qq.com/s/q_edKiEZ5zLrQ4rlhIF9ow</t>
  </si>
  <si>
    <t>E·News | 计算机科学与技术学院召开2025年春季学期学生工作研讨会</t>
  </si>
  <si>
    <t>https://mp.weixin.qq.com/s/WjhlV71if38jm5lOq1ESRQ</t>
  </si>
  <si>
    <t>百年党史天天读</t>
  </si>
  <si>
    <t>https://mp.weixin.qq.com/s/EhUKVEeyU9GlKEJ2IXNZzA</t>
  </si>
  <si>
    <t>最适合大学生转发到班级群的“糟心事”</t>
  </si>
  <si>
    <t>https://mp.weixin.qq.com/s/R3IjFr79-HdngftXz7NDIg</t>
  </si>
  <si>
    <t>https://mp.weixin.qq.com/s/hxbXMr9FGAGo9vDuNmTrfQ</t>
  </si>
  <si>
    <t>E·News | 芳华悦己，向美而生——计算机学院开展三八妇女节特别活动</t>
  </si>
  <si>
    <t>https://mp.weixin.qq.com/s/6nKEEXkFneTjw-ThAGaYZA</t>
  </si>
  <si>
    <t>节日科普 | 三八国际妇女节的由来和历史意义</t>
  </si>
  <si>
    <t>https://mp.weixin.qq.com/s/vOG1aquq-tS4sHR4ejGNrg</t>
  </si>
  <si>
    <t>“315”来了，这份避“坑”指南请查收</t>
  </si>
  <si>
    <t>https://mp.weixin.qq.com/s/eGZ40Hd-Dgm1KMiuecugzA</t>
  </si>
  <si>
    <t>大国长安，守沪万家</t>
  </si>
  <si>
    <t>https://mp.weixin.qq.com/s/OPVWfnfr7X7NfikMiSd4aQ</t>
  </si>
  <si>
    <t>E·News | 山东理工大学计算机科学与技术学院第五次学生代表大会召开</t>
  </si>
  <si>
    <t>https://mp.weixin.qq.com/s/lEJ9mM7QQXmLIcV9A9zk2Q</t>
  </si>
  <si>
    <t>E·News | 计算机科学与技术学院召开深入贯彻中央八项规定精神学习教育部署会</t>
  </si>
  <si>
    <t>https://mp.weixin.qq.com/s/B1BZaE8xk4FcMl-MusJPnQ</t>
  </si>
  <si>
    <t>E·News | 计算机科学与技术学院召开2025届毕业生“春季促就业攻坚行动”动员会</t>
  </si>
  <si>
    <t>https://mp.weixin.qq.com/s/VBpT-3UNwEe8SmQR6jQVxQ</t>
  </si>
  <si>
    <t>计算机类专业2025年考研调剂信息（二）</t>
  </si>
  <si>
    <t>https://mp.weixin.qq.com/s/JNoi7EAI3GKoHVwP04Ir-A</t>
  </si>
  <si>
    <t>E·News | 计算机科学与技术学院举办宣传报道培训会</t>
  </si>
  <si>
    <t>https://mp.weixin.qq.com/s/FbAefcEf_meqo6Sv5zt5Pw</t>
  </si>
  <si>
    <t>计算机类专业2025年考研调剂信息（七）</t>
  </si>
  <si>
    <t>https://mp.weixin.qq.com/s/SKb6fy5dxpfSKeIlLMeZAg</t>
  </si>
  <si>
    <t>E·News | 我院田兆富书记为学生党员讲授专题党课</t>
  </si>
  <si>
    <t>https://mp.weixin.qq.com/s/fENtJaAgh8J2acuekZ-VSg</t>
  </si>
  <si>
    <t>E·News | 计算机科学与技术学院举行2022级考研高数水平测试</t>
  </si>
  <si>
    <t>https://mp.weixin.qq.com/s/ZGVpQOQRWeMiHzfS9vTfTw</t>
  </si>
  <si>
    <t>共青团中央印发通知部署深入学习宣传贯彻习近平总书记重要讲话和给谢依特小学戍边支教西部计划志愿者服务队队员回信精神</t>
  </si>
  <si>
    <t>https://mp.weixin.qq.com/s/otFScubUe8ztiVvIN_uScw</t>
  </si>
  <si>
    <t>E·News |深化校企合作 共筑科研创新平台——计算机科学与技术学院赴深圳开展访企拓岗专项行动</t>
  </si>
  <si>
    <t>https://mp.weixin.qq.com/s/gJxqhso7fatJ0XeYeRU4uQ</t>
  </si>
  <si>
    <t>全国大学英语四六级考试（口试）注意事项来啦</t>
  </si>
  <si>
    <t>https://mp.weixin.qq.com/s/UryudhdTiGa30951TM1ueQ</t>
  </si>
  <si>
    <t>E·News | 我院积极参加学校第二十一届“5.25”心理健康节心理嘉年华活动</t>
  </si>
  <si>
    <t>https://mp.weixin.qq.com/s/BxRL8O8a4jSgRJu3IEEcJQ</t>
  </si>
  <si>
    <t>毕业季，让我们返程2021……</t>
  </si>
  <si>
    <t>https://mp.weixin.qq.com/s/k4DyJPPH96pBHvNODw4a3g</t>
  </si>
  <si>
    <t>明天15时44分，记得抬头看！</t>
  </si>
  <si>
    <t>https://mp.weixin.qq.com/s/b-WTH2-H8RoCHVlPXkJoPA</t>
  </si>
  <si>
    <t>不舍！就要离开山理工了！</t>
  </si>
  <si>
    <t>https://mp.weixin.qq.com/s/SHfz7ZiYad2j1DXPKUGWmg</t>
  </si>
  <si>
    <t>通知！6月24日9：00体育选课开始</t>
  </si>
  <si>
    <t>https://mp.weixin.qq.com/s/EB0Hxc0b09FRbD2KsWe9sA</t>
  </si>
  <si>
    <t>E·News | 我院组织党员干部赴山东省廉政教育馆开展“筑牢思想防线，弘扬清风正气”廉政警示教育活动</t>
  </si>
  <si>
    <t>https://mp.weixin.qq.com/s/Rc7GYKvTTwh3TaxX5jYPAA</t>
  </si>
  <si>
    <t>七一建党节|铭记峥嵘岁月，不负岁月山河</t>
  </si>
  <si>
    <t>https://mp.weixin.qq.com/s/J_HhlWSiPRh805eQQCV4Mw</t>
  </si>
  <si>
    <t>计算机科学与技术学院赴高青化工产业园参加融入黄河流域生态保护和高质量发展座谈会</t>
  </si>
  <si>
    <t>https://mp.weixin.qq.com/s/4thDmmmzVst7I_h_O2b8Sg</t>
  </si>
  <si>
    <t>https://mp.weixin.qq.com/s/RiWqqfG-f2ehRn_uHkmdtQ</t>
  </si>
  <si>
    <t>“深入贯彻中央八项规定精神学习教育”学习问答 | 第6期：“四风”是指哪“四风”？具体表现是什么？</t>
  </si>
  <si>
    <t>https://mp.weixin.qq.com/s/bKI1tpo1hlxdS6j7YJPpIw</t>
  </si>
  <si>
    <t>暑期订单已发出，请及时收货！</t>
  </si>
  <si>
    <t>https://mp.weixin.qq.com/s/DKSHVR1y8gnBEv1NxF4fGg</t>
  </si>
  <si>
    <t>“深入贯彻中央八项规定精神学习教育”学习问答 | 第13期：领导干部该如何做到立政德？</t>
  </si>
  <si>
    <t>https://mp.weixin.qq.com/s/Q1pqH3lKhmdmmZTHEct_wA</t>
  </si>
  <si>
    <t>2023 级图灵班上海研学活动</t>
  </si>
  <si>
    <t>https://mp.weixin.qq.com/s/kkDKdIMvawVjmZlZeL_Mkw</t>
  </si>
  <si>
    <t>青春与实践同行 | 小水滴携手梦之起航实践团：爱国教育新篇章，青春力量润童心</t>
  </si>
  <si>
    <t>https://mp.weixin.qq.com/s/VikAa_uvpMGx0md2Igg_AA</t>
  </si>
  <si>
    <t>新生来加群！</t>
  </si>
  <si>
    <t>https://mp.weixin.qq.com/s/so_HQ_vnDPNni9lIkSUd8w</t>
  </si>
  <si>
    <t>暑期出行，如何预防基孔肯雅热？</t>
  </si>
  <si>
    <t>https://mp.weixin.qq.com/s/mOMcKe49yZLFRwRCNCzrvQ</t>
  </si>
  <si>
    <t>暑假进度加载中：大学生的「自由生长」进行时</t>
  </si>
  <si>
    <t>https://mp.weixin.qq.com/s/5JcJMdKcPqAPSlOs5Bmtaw</t>
  </si>
  <si>
    <t>补贴、免费场地！想创业的高校毕业生速看→</t>
  </si>
  <si>
    <t>https://mp.weixin.qq.com/s/maLGC2SR_WPnTnEo-6xS0g</t>
  </si>
  <si>
    <t>责编&amp;美编</t>
  </si>
  <si>
    <t>事关人工智能！国务院提出6大重点行动</t>
  </si>
  <si>
    <t>https://mp.weixin.qq.com/s/BLfZn8xH4L_ZAOR1IYk6HA</t>
  </si>
  <si>
    <t>“你们山东有个王尽美，是个好同志”</t>
  </si>
  <si>
    <t>https://mp.weixin.qq.com/s/nhF6yRRTTfovmJfhaE1KjQ</t>
  </si>
  <si>
    <t>向团组织靠拢！2025级新生入团全流程指引</t>
  </si>
  <si>
    <t>https://mp.weixin.qq.com/s/HII4kcf7IvS6bdARXXW0Hw</t>
  </si>
  <si>
    <t>汇聚青年力量 共创和平未来</t>
  </si>
  <si>
    <t>https://mp.weixin.qq.com/s/7GEB9H8R6dCg0yCQftZ_Zw</t>
  </si>
  <si>
    <t>青春与实践同行 |梦之启航实践团探访胶东育儿所 乳娘精神浸润青年心</t>
  </si>
  <si>
    <t>https://mp.weixin.qq.com/s/BLPHLN6ZrPx4Y5-sxW0BlA</t>
  </si>
  <si>
    <t>青春与实践同行 | 走进管仲纪念馆 探寻古齐治国智慧</t>
  </si>
  <si>
    <t>https://mp.weixin.qq.com/s/gTSCUnWQ_lZWKRp4PaScMg</t>
  </si>
  <si>
    <t>“深入贯彻中央八项规定精神学习教育”学习问答 | 第14期：如何理解党的干部是人民的公仆？</t>
  </si>
  <si>
    <t>https://mp.weixin.qq.com/s/jnMbS5taP_6hGv-xEWo2kQ</t>
  </si>
  <si>
    <t>“深入贯彻中央八项规定精神学习教育”学习问答 | 第7期：“四风”问题产生的根源是什么？</t>
  </si>
  <si>
    <t>https://mp.weixin.qq.com/s/MMV49o64wLzbvxMPI-IDJg</t>
  </si>
  <si>
    <t>读懂“七一”前夕集体学习中的高频词</t>
  </si>
  <si>
    <t>https://mp.weixin.qq.com/s/L8hkj8rc12uIFkeRpyrnsA</t>
  </si>
  <si>
    <t>出分了！欢迎报考山东理工大学！</t>
  </si>
  <si>
    <t>https://mp.weixin.qq.com/s/CnJRfvjuQ-eKHhj6JZgiGQ</t>
  </si>
  <si>
    <t>高考生及家长，26号欢迎您来！</t>
  </si>
  <si>
    <t>https://mp.weixin.qq.com/s/VQjCbJbLwJre1IQUj_EfZQ</t>
  </si>
  <si>
    <t>拒绝跨境赌博 守护青春成长</t>
  </si>
  <si>
    <t>https://mp.weixin.qq.com/s/D1JqR97MV1afMl5DLS-2Lg</t>
  </si>
  <si>
    <t>6月20日！邀您共同见证2025届学生毕业典礼！</t>
  </si>
  <si>
    <t>https://mp.weixin.qq.com/s/G2udhkEU-kFL0i7x9dDe8Q</t>
  </si>
  <si>
    <t>E·News | “计” 情满怀铸党魂，“算” 世担当启新程：计算机学院毕业生党员主题党课</t>
  </si>
  <si>
    <t>https://mp.weixin.qq.com/s/lF1nXg3akG02lnicyZF6QQ</t>
  </si>
  <si>
    <t>英雄榜 |研途荣耀，职达未来</t>
  </si>
  <si>
    <t>https://mp.weixin.qq.com/s/M22D-j96zj_pGck8axbzSg</t>
  </si>
  <si>
    <t>今日，小满</t>
  </si>
  <si>
    <t>https://mp.weixin.qq.com/s/0hhM9WP3ORM-48U3ZqLsyQ</t>
  </si>
  <si>
    <t>拥抱并接纳一切是永葆年轻的密码｜青听</t>
  </si>
  <si>
    <t>https://mp.weixin.qq.com/s/8KY3bceA4JoHtaLTa8IY0w</t>
  </si>
  <si>
    <t>留学信息会+奖品 | 就在本周四17点9教211！</t>
  </si>
  <si>
    <t>https://mp.weixin.qq.com/s/830Ogx41T3vlY_kkEsG6ww</t>
  </si>
  <si>
    <t>世界读书日专栏预告 | 翻开经典，与「书」同行遇见星辰大海</t>
  </si>
  <si>
    <t>https://mp.weixin.qq.com/s/ZjhZUzhkrOVqbPM_sD98NQ</t>
  </si>
  <si>
    <t>计算机类专业考研调剂信息（十一）</t>
  </si>
  <si>
    <t>https://mp.weixin.qq.com/s/waitq6B9WTCh0bL0nbke4A</t>
  </si>
  <si>
    <t>计算机类专业2025年考研调剂信息（五）</t>
  </si>
  <si>
    <t>https://mp.weixin.qq.com/s/j4oKHB98sw-c7LEWrnn3yw</t>
  </si>
  <si>
    <t>你的疑惑，我们来解答！西部计划Q&amp;A全攻略（上）| 报效祖国 建功西部</t>
  </si>
  <si>
    <t>https://mp.weixin.qq.com/s/JPXwC5j47YsoxYjEoi07gg</t>
  </si>
  <si>
    <t>有疑惑，看这里！西部计划Q&amp;A全攻略（中）| 报效祖国 建功西部</t>
  </si>
  <si>
    <t>https://mp.weixin.qq.com/s/lyhFXxeLHx8m7PcOlg_kXw</t>
  </si>
  <si>
    <t>你关心的都在这里啦！西部计划Q&amp;A全攻略（下）| 报效祖国 建功西部</t>
  </si>
  <si>
    <t>https://mp.weixin.qq.com/s/6WCEfVtTo82ua_Hi4Rr2Yg</t>
  </si>
  <si>
    <t>编程问道录</t>
  </si>
  <si>
    <t>https://mp.weixin.qq.com/s/MJumOaB6U_uVEu2tjUK2TQ</t>
  </si>
  <si>
    <t>2025年“家长课堂”新学期第一讲开讲啦！</t>
  </si>
  <si>
    <t>https://mp.weixin.qq.com/s/xeAzeJGCklxGKjdzKj4CYQ</t>
  </si>
  <si>
    <t>E·News | 中融新大集团来我院进行招聘宣讲</t>
  </si>
  <si>
    <t>https://mp.weixin.qq.com/s/mjgfvBIsukY5aqkkWaLHKw</t>
  </si>
  <si>
    <t>E·News | 中融新大集团谷佃军一行莅临我院交流座谈</t>
  </si>
  <si>
    <t>https://mp.weixin.qq.com/s/ix0CRnlDCRSH7ItB4Ae8jw</t>
  </si>
  <si>
    <r>
      <rPr>
        <sz val="11"/>
        <color theme="1"/>
        <rFont val="宋体"/>
        <charset val="134"/>
        <scheme val="major"/>
      </rPr>
      <t>E·News | 携手共赢，启航未来</t>
    </r>
    <r>
      <rPr>
        <sz val="16.5"/>
        <color theme="1"/>
        <rFont val="宋体"/>
        <charset val="134"/>
      </rPr>
      <t>——</t>
    </r>
    <r>
      <rPr>
        <sz val="11"/>
        <color theme="1"/>
        <rFont val="宋体"/>
        <charset val="134"/>
      </rPr>
      <t>计算机科学与技术学院扎实推进访企拓岗春风行动（二）</t>
    </r>
  </si>
  <si>
    <t>https://mp.weixin.qq.com/s/q1J5X0XJLBRVc148tBGP4g</t>
  </si>
  <si>
    <r>
      <rPr>
        <sz val="11"/>
        <color theme="1"/>
        <rFont val="宋体"/>
        <charset val="134"/>
        <scheme val="major"/>
      </rPr>
      <t>以雪为令齐行动，扫冰除雪保畅通</t>
    </r>
    <r>
      <rPr>
        <sz val="11"/>
        <color theme="1"/>
        <rFont val="宋体"/>
        <charset val="134"/>
      </rPr>
      <t>——计算机科学与技术学院开展师生扫冰除雪志愿服务行动</t>
    </r>
  </si>
  <si>
    <t>https://mp.weixin.qq.com/s/nIdYf9Tp8sFFQxy4SIx-sA</t>
  </si>
  <si>
    <t>“分多多”邀你来“砍一刀”</t>
  </si>
  <si>
    <t>https://mp.weixin.qq.com/s/aa0rl2H2vERu7JSBkB4mng</t>
  </si>
  <si>
    <t>https://mp.weixin.qq.com/s/B9ASBNIIbRnSoKTFE9ZI-A</t>
  </si>
  <si>
    <t>同学！这有你的蛇年上上签</t>
  </si>
  <si>
    <t>https://mp.weixin.qq.com/s/TeJxHDp2sPCX51gjHc3zYw</t>
  </si>
  <si>
    <t>https://mp.weixin.qq.com/s/6KROaN2rZ0bKTth3Y7KZgw</t>
  </si>
  <si>
    <t>E·News | 校领导春节前夕看望慰问刘聪教授</t>
  </si>
  <si>
    <t>https://mp.weixin.qq.com/s/9MIjkZ9WBCnwwGasjZpZ-Q</t>
  </si>
  <si>
    <t>https://mp.weixin.qq.com/s/e7cli2_Fo7rwJL9pqxTrtw</t>
  </si>
  <si>
    <r>
      <rPr>
        <sz val="11"/>
        <color theme="1"/>
        <rFont val="宋体"/>
        <charset val="134"/>
      </rPr>
      <t>E·News |深化校企合作 共筑科研创新平台</t>
    </r>
    <r>
      <rPr>
        <sz val="16.5"/>
        <color theme="1"/>
        <rFont val="Microsoft YaHei UI"/>
        <charset val="134"/>
      </rPr>
      <t>—</t>
    </r>
    <r>
      <rPr>
        <sz val="11"/>
        <color theme="1"/>
        <rFont val="宋体"/>
        <charset val="134"/>
      </rPr>
      <t>计算机科学与技术学院赴深圳开展访企拓岗专项行动</t>
    </r>
  </si>
  <si>
    <t>2025年全国大学生数学建模竞赛练手赛开启报名!</t>
  </si>
  <si>
    <t>https://mp.weixin.qq.com/s/-3LnnCYRZAvHCxzZYCZxcQ</t>
  </si>
  <si>
    <t>校园里的独特“粽”香</t>
  </si>
  <si>
    <t>https://mp.weixin.qq.com/s/w0-zSu_lipRMuyrKoY1DUg</t>
  </si>
  <si>
    <t>小长假第2天！“人从众”中的你，急需这8个安全提示</t>
  </si>
  <si>
    <t>https://mp.weixin.qq.com/s/p6kOBQqOwhGjKOnbo9o49A</t>
  </si>
  <si>
    <t>E·News | 计算机科学与技术学院召开“以学生为中心” 教学师生座谈会</t>
  </si>
  <si>
    <t>https://mp.weixin.qq.com/s/I-RziWm2WME4VFqajAdJtg</t>
  </si>
  <si>
    <t>E·News | 计算机科学与技术学院举行2025年师德宣讲活动</t>
  </si>
  <si>
    <t>https://mp.weixin.qq.com/s/PMalE49gmSmAI4o9zqe10A</t>
  </si>
  <si>
    <t>E·News | 计算机科学与技术学院召开深入贯彻中央八项规定精神学习教育专题会议</t>
  </si>
  <si>
    <t>https://mp.weixin.qq.com/s/UTLVloBaF6bemdqLuenZAQ</t>
  </si>
  <si>
    <t>E·News | 寻味非遗，“漆”彩六一 ——计算机科学与技术学院联合颐丰花园社区开展六一儿童节特别活动</t>
  </si>
  <si>
    <t>https://mp.weixin.qq.com/s/9T_gcnd2vzHtaMTRei77_w</t>
  </si>
  <si>
    <t>SDUTers，请一键查收你的秋季学期返校攻略～</t>
  </si>
  <si>
    <t>https://mp.weixin.qq.com/s/mVp6ihScToZ9OYjTTAp7zg</t>
  </si>
  <si>
    <t>E·News | 计算机科学与技术学院召开2025年安全生产月活动启动会</t>
  </si>
  <si>
    <t>https://mp.weixin.qq.com/s/072ie-s2gbGU9Dqztl7hEw</t>
  </si>
  <si>
    <t>E·News | 计算机科学与技术学院召开2025年安全生产排查整治专项行动部署会</t>
  </si>
  <si>
    <t>https://mp.weixin.qq.com/s/VvgZUKt6y4tMdTzOLN0hdg</t>
  </si>
  <si>
    <t>E·News | 计算机学院举办师生毕业季友谊篮球赛</t>
  </si>
  <si>
    <t>https://mp.weixin.qq.com/s/wko8tNk0eDTVOcBoFQaCmQ</t>
  </si>
  <si>
    <t>E·News | 第五届研究生优秀学术成果报告会顺利举行</t>
  </si>
  <si>
    <t>https://mp.weixin.qq.com/s/fO8_PM85T3qwhPZVeANb3A</t>
  </si>
  <si>
    <t>E·News | 张店区科技局来我院开展产学研对接活动</t>
  </si>
  <si>
    <t>https://mp.weixin.qq.com/s/187qkdjE3o9PrnviB2E43g</t>
  </si>
  <si>
    <t>求职中的你，“黑职介”、虚假招聘信息需警惕！</t>
  </si>
  <si>
    <t>https://mp.weixin.qq.com/s/5peY6_wPOToYq23oakMdZw</t>
  </si>
  <si>
    <t>如何合法维权、防范信息泄露？@求职中的小伙伴，速看→</t>
  </si>
  <si>
    <t>https://mp.weixin.qq.com/s/tM-Q_fEGfCTS2TQrgi_KWg</t>
  </si>
  <si>
    <t>“深入贯彻中央八项规定精神学习教育”学习问答 | 第2期：如何理解作风问题本质上是党性问题？</t>
  </si>
  <si>
    <t>https://mp.weixin.qq.com/s/nTxCH0X2qEIsJr8chpz6hw</t>
  </si>
  <si>
    <t>“深入贯彻中央八项规定精神学习教育”学习问答|第9期：为何要反复强调领导干部家风问题？</t>
  </si>
  <si>
    <t>https://mp.weixin.qq.com/s/z_OnqPxVSg9SqaoCKrm2Ag</t>
  </si>
  <si>
    <t>青春与实践同行 | 从墙面到心间：山理工支教团以艺术与教育点亮青杨行村——文化墙绘与爱心支教并行，用青春为乡村注入新活力</t>
  </si>
  <si>
    <t>https://mp.weixin.qq.com/s/qcI8btFypYF7bpskyo1vJw</t>
  </si>
  <si>
    <t xml:space="preserve">青春与实践同行 | 红色古槐映青山 革命精神润乡村—— “E路先锋”实践团探寻沂源许村红色遗迹与生态新貌
</t>
  </si>
  <si>
    <t>https://mp.weixin.qq.com/s/eXGzA3xr8aUgXtmN1RZl7A</t>
  </si>
  <si>
    <t xml:space="preserve">青春与实践同行 | 青春践使命，服务润民心——E路先锋实践团走进党群服务中心进行志愿服务活动
</t>
  </si>
  <si>
    <t>https://mp.weixin.qq.com/s/Sr3cnWTy9C4gLQ-CG3bajw</t>
  </si>
  <si>
    <t>青春与实践同行 | 山东理工大学 E 路向阳实践团开展儿童假期学习实践活动</t>
  </si>
  <si>
    <t>https://mp.weixin.qq.com/s/6No-Vlzn5H6icahWR-gZJA</t>
  </si>
  <si>
    <t>中国人民解放军，生日快乐！</t>
  </si>
  <si>
    <t>https://mp.weixin.qq.com/s/2OnGlS3BcX4U0i0yTazS9w</t>
  </si>
  <si>
    <t>“你只管努力，我们有国家撑腰！”国家助学贷款已开始受理</t>
  </si>
  <si>
    <t>https://mp.weixin.qq.com/s/4SONINOvXBG4TI48FRh8sQ</t>
  </si>
  <si>
    <t>80年前的今天，日本无条件投降！</t>
  </si>
  <si>
    <t>https://mp.weixin.qq.com/s/wWM8RvP7XML4YKeraAcOoQ</t>
  </si>
  <si>
    <t>【就业创业政策清单】@高校毕业生：基层就业，支持政策请查收→</t>
  </si>
  <si>
    <t>https://mp.weixin.qq.com/s/7zMn2bQI9AX9-JZK8EWaYw</t>
  </si>
  <si>
    <t>邂逅初夏 遇见美好</t>
  </si>
  <si>
    <t>https://mp.weixin.qq.com/s/4xPLBxAVr_XXySl_RVGDGA</t>
  </si>
  <si>
    <t>https://mp.weixin.qq.com/s/CqJ8hkQtVQDIg_WaQ7Dmuw</t>
  </si>
  <si>
    <t>招聘！来山东理工大学！</t>
  </si>
  <si>
    <t>https://mp.weixin.qq.com/s/H-oCgzwri2Ua8HPXn2fKOw</t>
  </si>
  <si>
    <t>心灵夜谈 | 向开学综合征说NO</t>
  </si>
  <si>
    <t>https://mp.weixin.qq.com/s/ARn-y1BAhlHuwYqRwIuwTA</t>
  </si>
  <si>
    <t>https://mp.weixin.qq.com/s/w70f-44r3_0e5_uVL2kDpQ</t>
  </si>
  <si>
    <t>100天，山理工等你！</t>
  </si>
  <si>
    <t>https://mp.weixin.qq.com/s/lQASwMdzPnDTUxBilOegQQ</t>
  </si>
  <si>
    <t>世界里的「她」 | 三八妇女节快乐</t>
  </si>
  <si>
    <t>https://mp.weixin.qq.com/s/-DW2DVIZMAks3bByps6myg</t>
  </si>
  <si>
    <t>广州一学校宿舍突发火情，学生紧急疏散！官方提醒→</t>
  </si>
  <si>
    <t>https://mp.weixin.qq.com/s/PgbWeKVCuxOcaxZxvlP8vg</t>
  </si>
  <si>
    <t>复试录取工作方案公布！</t>
  </si>
  <si>
    <t>https://mp.weixin.qq.com/s/OrkIFAv3X2H6j6TR2zhx1Q</t>
  </si>
  <si>
    <t>世界气象日 | 极端天气避险指南请收好</t>
  </si>
  <si>
    <t>https://mp.weixin.qq.com/s/BjCNJ_Y5XiT2_oaofN9sQA</t>
  </si>
  <si>
    <t>复试通知发布！转载</t>
  </si>
  <si>
    <t>https://mp.weixin.qq.com/s/G5SePuDPgyadQcOGICS2Kg</t>
  </si>
  <si>
    <t>@山理工学子：如遇紧急灾害，可向学校申请临时困难补助！</t>
  </si>
  <si>
    <t>https://mp.weixin.qq.com/s/7oggjwJYMen-Hu95H9d8Qg</t>
  </si>
  <si>
    <r>
      <rPr>
        <sz val="11"/>
        <color theme="1"/>
        <rFont val="宋体"/>
        <charset val="134"/>
        <scheme val="minor"/>
      </rPr>
      <t>来财！来财！</t>
    </r>
    <r>
      <rPr>
        <b/>
        <sz val="11"/>
        <color theme="1"/>
        <rFont val="宋体"/>
        <charset val="134"/>
        <scheme val="minor"/>
      </rPr>
      <t xml:space="preserve">
</t>
    </r>
  </si>
  <si>
    <t>https://mp.weixin.qq.com/s/kNYptbihXNTMkO0L2J4vSg</t>
  </si>
  <si>
    <t>《山东理工大学报》创刊40周年征稿启事</t>
  </si>
  <si>
    <t>https://mp.weixin.qq.com/s/BbwuHx_NkeTqjs6BjannNw</t>
  </si>
  <si>
    <t>计算机类专业2025年考研调剂信息（八）</t>
  </si>
  <si>
    <t>https://mp.weixin.qq.com/s/fCystCtuEt2fA1EfcjXTSg</t>
  </si>
  <si>
    <t>五星党支部 | 青春党建强根基，五星铸魂育先锋</t>
  </si>
  <si>
    <t>https://mp.weixin.qq.com/s/2t0UM9anKvBiYr9lUn3nkg</t>
  </si>
  <si>
    <t>今日，谷雨</t>
  </si>
  <si>
    <t>https://mp.weixin.qq.com/s/iu4uViA_J3W9-bIHHCtP_g</t>
  </si>
  <si>
    <t xml:space="preserve">山东2025年省属事业单位初级综合类岗位笔试成绩、进入面试范围名单公布
</t>
  </si>
  <si>
    <t>https://mp.weixin.qq.com/s/nT82xGmeF-fb5ANK1nqRyA</t>
  </si>
  <si>
    <t>5·4青年节 | 无所畏惧 肆意青春</t>
  </si>
  <si>
    <t>https://mp.weixin.qq.com/s/sYYC531LmZRHs9qBAhDUUw</t>
  </si>
  <si>
    <t>母亲节快乐 | 以爱之名，共诉母恩</t>
  </si>
  <si>
    <t>https://mp.weixin.qq.com/s/yA6cSWpCjKFvypR_FSEgyQ</t>
  </si>
  <si>
    <t>左右脑为逆天“困局”打起来了</t>
  </si>
  <si>
    <t>https://mp.weixin.qq.com/s/wfnFw1RU6Zn5uVJQpX4ifA</t>
  </si>
  <si>
    <t>点击了解</t>
  </si>
  <si>
    <t>https://mp.weixin.qq.com/s/q-sr_7yvYVQC2o_tjh1Urg</t>
  </si>
  <si>
    <t>今天，向快乐出发！转载</t>
  </si>
  <si>
    <t>https://mp.weixin.qq.com/s/9OoFLQmdcGsxTN1TMs-_kg</t>
  </si>
  <si>
    <t>阅读推荐 | 《平凡的世界》</t>
  </si>
  <si>
    <t>https://mp.weixin.qq.com/s/SBmsIR-TJJnvfheor3nzSw</t>
  </si>
  <si>
    <t>父亲节快乐 | 父爱如山高</t>
  </si>
  <si>
    <t>https://mp.weixin.qq.com/s/9tvPQDjQoFeLg6h-NQ_NgQ</t>
  </si>
  <si>
    <t>关于做好2025年下半年全国计算机等级考试报名工作的通知</t>
  </si>
  <si>
    <t>https://mp.weixin.qq.com/s/Y6E6fpiKiV0oSW2HxAilsA</t>
  </si>
  <si>
    <t>当招生季遇到留学潮，解锁人生进阶的双轨赛道</t>
  </si>
  <si>
    <t>https://mp.weixin.qq.com/s/P22dxmGFYFpsqk2Pq7caQw</t>
  </si>
  <si>
    <t>报志愿，我选山东理工大学！</t>
  </si>
  <si>
    <t>https://mp.weixin.qq.com/s/5eOfXOF__I5HNY6W9jX6Mg</t>
  </si>
  <si>
    <t xml:space="preserve">“深入贯彻中央八项规定精神学习教育”学习问答 | 第4期：如何理解八项规定一子落地，作风建设满盘皆活？
</t>
  </si>
  <si>
    <t>https://mp.weixin.qq.com/s/T4E2t6C86JIY4_y1cYIWfg</t>
  </si>
  <si>
    <t>暑假留校，看这篇就够了！</t>
  </si>
  <si>
    <t>https://mp.weixin.qq.com/s/oEeAcGVRA1JZ5X1O3Q78Gg</t>
  </si>
  <si>
    <t>“深入贯彻中央八项规定精神学习教育”学习问答 | 第11期：现阶段党风廉政建设和反腐败斗争要着力解决的突出问题是什么？为什么？</t>
  </si>
  <si>
    <t>https://mp.weixin.qq.com/s/JOtLOnA8ETIRGvYr42eqKg</t>
  </si>
  <si>
    <t>今日入伏</t>
  </si>
  <si>
    <t>https://mp.weixin.qq.com/s/uEM0-d-eX_wwXcoDXtlYdg</t>
  </si>
  <si>
    <t>https://mp.weixin.qq.com/s/jky0Y-SfXpkj0WkinKuhcw</t>
  </si>
  <si>
    <t>青春与实践同行 | 山东理工大学“E在岩外”实践团开展青少年网络素养系列教育活动</t>
  </si>
  <si>
    <t>https://mp.weixin.qq.com/s/DJIDp-Hw0nlV3YeqL7A69Q</t>
  </si>
  <si>
    <t>糟糕！我的身份瞒不住啦</t>
  </si>
  <si>
    <t>https://mp.weixin.qq.com/s/F5KxVkn-bH3QDMj-M1V1uw</t>
  </si>
  <si>
    <t>事关学生票！12306上线新功能</t>
  </si>
  <si>
    <t>https://mp.weixin.qq.com/s/CKEr1h6Xui3145wMd42tdQ</t>
  </si>
  <si>
    <t>速报！你的暑假IP在哪里?</t>
  </si>
  <si>
    <t>https://mp.weixin.qq.com/s/JIdHoaVkHZISVocYzsx3fw</t>
  </si>
  <si>
    <t>计算机科学与技术学院开展暑期公益助学活动</t>
  </si>
  <si>
    <t>https://mp.weixin.qq.com/s/wjuSzS06n7etfZXOl2E1lw</t>
  </si>
  <si>
    <t xml:space="preserve">喜讯：我院常征老师团队荣获第五届全国高校教师教学创新大赛三等奖‌ </t>
  </si>
  <si>
    <t>https://mp.weixin.qq.com/s/JWk6jz8Tfst4v9Tg-5ecSA</t>
  </si>
  <si>
    <t>新生奇旅门</t>
  </si>
  <si>
    <t>https://mp.weixin.qq.com/s/_XwJ74l8TfIFsnFvCLhJvg</t>
  </si>
  <si>
    <t>E·News | 计算机科学与技术学院召开师德师风建设总结部署会</t>
  </si>
  <si>
    <t>责编＆美编</t>
  </si>
  <si>
    <t>https://mp.weixin.qq.com/s/vpNST23dBhCQMgWhwWDFsQ</t>
  </si>
  <si>
    <t>E·News | 计算机科学与技术学院召开2024-2025学年第二学期全院教职工大会</t>
  </si>
  <si>
    <t>https://mp.weixin.qq.com/s/18QY5DGk0QCAsQmDAAMCLA</t>
  </si>
  <si>
    <t>E·News | 计算机科学与技术学院召开工程教育认证专家进校工作部署会</t>
  </si>
  <si>
    <t>https://mp.weixin.qq.com/s/dxCEYmKwEfRgP7omwUqdGA</t>
  </si>
  <si>
    <t>E·News | 计算机科学与技术学院组织教工集体学习</t>
  </si>
  <si>
    <t>https://mp.weixin.qq.com/s/MCUdnoMzmVXOTgS6SAjkjw</t>
  </si>
  <si>
    <t>亲爱的SDUTer，请让我来守护你~</t>
  </si>
  <si>
    <t>https://mp.weixin.qq.com/s/1d453lQwd-_397pdfCPbFQ</t>
  </si>
  <si>
    <t>https://mp.weixin.qq.com/s/M946bZth3vtVv582ctJHOQ</t>
  </si>
  <si>
    <t>今天我朋友圈的大学生们都在……</t>
  </si>
  <si>
    <t>https://mp.weixin.qq.com/s/txO3g8-AwfS4xrJF6Wn6LA</t>
  </si>
  <si>
    <t>https://mp.weixin.qq.com/s/jG80znPsdNptBsZ_gsoJEQ</t>
  </si>
  <si>
    <t>2025年山东省教育考试时间安排表</t>
  </si>
  <si>
    <t>https://mp.weixin.qq.com/s/r7okrT--dRdrDqe0vi4oug</t>
  </si>
  <si>
    <t>招聘，到山东理工大学！</t>
  </si>
  <si>
    <t>https://mp.weixin.qq.com/s/0YlD2X_ZbG1XFMQGwj5z5g</t>
  </si>
  <si>
    <t>发扬劳动精神，奏响校园奋进曲</t>
  </si>
  <si>
    <t>https://mp.weixin.qq.com/s/YZb9o0g2igGUlPDryHZzIA</t>
  </si>
  <si>
    <t>当你用宫崎骏的方式打开山理工——</t>
  </si>
  <si>
    <t>https://mp.weixin.qq.com/s/YnB_f5BfVwQNoESUS8L-CQ</t>
  </si>
  <si>
    <t>我的周末去哪儿啦？</t>
  </si>
  <si>
    <t>https://mp.weixin.qq.com/s/IfVybgnxHY9PG_Dv7qBcrw</t>
  </si>
  <si>
    <t>节日科普 | 全国中小学生安全教育日，这些安全知识要牢记！</t>
  </si>
  <si>
    <t>https://mp.weixin.qq.com/s/S4QzTqFIV40aWMkNODm-iQ</t>
  </si>
  <si>
    <t>E·News | 计算机科学与技术学院召开学生权益座谈会</t>
  </si>
  <si>
    <t>https://mp.weixin.qq.com/s/DquxIMmM74U_8F4MC9C1zg</t>
  </si>
  <si>
    <t>解读｜《2025年助学贷款免息及本金延期偿还工作通知》问答</t>
  </si>
  <si>
    <t>https://mp.weixin.qq.com/s/yrUIs8s2meyfwLp_UFjimQ</t>
  </si>
  <si>
    <t>你的留言，我们都有看到~西部计划Q&amp;A持续放送 | 报效祖国 建功西部</t>
  </si>
  <si>
    <t>https://mp.weixin.qq.com/s/hIiVA2aMd5RcSw0avrceiw</t>
  </si>
  <si>
    <t>计算机类专业2025年考研调剂信息（四）</t>
  </si>
  <si>
    <t>https://mp.weixin.qq.com/s/zLfcOqp08pKCUAi5kSgJqQ</t>
  </si>
  <si>
    <t>计算机类专业考研调剂信息（十）</t>
  </si>
  <si>
    <t>https://mp.weixin.qq.com/s/dQgfcAw9piIU5vke5fQm7g</t>
  </si>
  <si>
    <t>这篇推文！我们不记录冠军，只歌颂你们——致敬运动会幕后的"隐形守护者"</t>
  </si>
  <si>
    <t>https://mp.weixin.qq.com/s/WGog_rvbICto7IsXCOOWfA</t>
  </si>
  <si>
    <t>E·News | 计算机学院开展深入贯彻中央八项规定精神学习教育专题党课——严格落实安全管理规范，筑牢实验室安全底线</t>
  </si>
  <si>
    <t>https://mp.weixin.qq.com/s/C8DQH-hr9yylvZO7OzrC7g</t>
  </si>
  <si>
    <t>E·News | 计算机学院组织参加第四届高校实验室安全专题培训班暨2025年高校实验室安全工作培训会议</t>
  </si>
  <si>
    <t>https://mp.weixin.qq.com/s/gChR9lxvrXhtRLGG933Qsg</t>
  </si>
  <si>
    <t>2025年5月山东有这些考试，别错过→</t>
  </si>
  <si>
    <t>https://mp.weixin.qq.com/s/O6aON5_JpYnygtlBvDx7ZQ</t>
  </si>
  <si>
    <t>脆皮大学生自救指南</t>
  </si>
  <si>
    <t>https://mp.weixin.qq.com/s/Ia-ayQNmQo1CMrIiPwH_XQ</t>
  </si>
  <si>
    <t>你如何理解"SDUT"?</t>
  </si>
  <si>
    <t>https://mp.weixin.qq.com/s/8sEbiwEDI7lxRIQu0-KGzQ</t>
  </si>
  <si>
    <t>红旗团支部｜计科2207班团支部：以他之名，青春挺膺</t>
  </si>
  <si>
    <t>https://mp.weixin.qq.com/s/_UYG1G_fcD8PZsVpN4T_-g</t>
  </si>
  <si>
    <t>简历只能有一页吗？这份“高含金量职场名片”指南快收好🤩</t>
  </si>
  <si>
    <t>https://mp.weixin.qq.com/s/K5xeSa9W5kDubzhIk3EFUQ</t>
  </si>
  <si>
    <t>E·News | 学院开展专题党课：深入贯彻中央八项规定精神，助力学院高质量发展</t>
  </si>
  <si>
    <t>https://mp.weixin.qq.com/s/Kselor8Mq9LmTSylal906Q</t>
  </si>
  <si>
    <t>E·News | 计算机学院访企拓岗，助力毕业生高质量就业</t>
  </si>
  <si>
    <t>https://mp.weixin.qq.com/s/3Sl50HUfYpeFxUf1Q_oyiA</t>
  </si>
  <si>
    <t>毕业小镇｜此刻 相遇 在人海</t>
  </si>
  <si>
    <t>https://mp.weixin.qq.com/s/IeCjoR4bFh3252oWAr8y8A</t>
  </si>
  <si>
    <t>校园酱！我更喜欢——</t>
  </si>
  <si>
    <t>https://mp.weixin.qq.com/s/_UIsk1nPdHKuGC9Ciyd8AQ</t>
  </si>
  <si>
    <t>E路有你，计网开来 | 计算机科学与技术学院等待你的加入！</t>
  </si>
  <si>
    <t>https://mp.weixin.qq.com/s/AAu3bvNxGys6XRqKxXMijg</t>
  </si>
  <si>
    <t>A433！报考必看！</t>
  </si>
  <si>
    <t>https://mp.weixin.qq.com/s/nUc-lKaLSV_kolwky9ZNDA</t>
  </si>
  <si>
    <t>7月4日起报名！山东中小学教师资格考试（笔试）报考须知</t>
  </si>
  <si>
    <t>https://mp.weixin.qq.com/s/CQZAAc3Mb8A9DcSpTzf8Cw</t>
  </si>
  <si>
    <t>“深入贯彻中央八项规定精神学习教育”学习问答 | 第3期：作风问题的核心是什么？为什么</t>
  </si>
  <si>
    <t>https://mp.weixin.qq.com/s/UOawaWnnogON8Z2YHxkKig</t>
  </si>
  <si>
    <t>“深入贯彻中央八项规定精神学习教育”学习问答 | 第10期：如何理解党性、党风、党纪之间的关系？</t>
  </si>
  <si>
    <t>https://mp.weixin.qq.com/s/lOF_vKtfrt2hhO1fg_e5-A</t>
  </si>
  <si>
    <t>https://mp.weixin.qq.com/s/iLrfc38zR5j-UQR_mxBDRg</t>
  </si>
  <si>
    <t>青春与实践同行 | 山东理工大学梦之起航实践团刘公岛行：观甲午烽烟，铸青春信仰</t>
  </si>
  <si>
    <t>https://mp.weixin.qq.com/s/xns7GO6MWEkv6pmPfM4Xxg</t>
  </si>
  <si>
    <t>青春与实践同行 | 山东理工大学支教团青杨行村实践活动正式落幕——时光虽短情长在 支教终场爱未停</t>
  </si>
  <si>
    <t>https://mp.weixin.qq.com/s/lcDnVx4k0Ftg4brREg1lAg</t>
  </si>
  <si>
    <t>青春与实践同行 | “E 在岩外” 实践团 —— 以数字为钥启鲁山之游，以实践为笔绘赋能新篇</t>
  </si>
  <si>
    <t>https://mp.weixin.qq.com/s/Zs1uIFViXT9R7DPPAEZx7g</t>
  </si>
  <si>
    <t>美！夏日限定！</t>
  </si>
  <si>
    <t>https://mp.weixin.qq.com/s/F-D096mg9aVpGTRMevSs0Q</t>
  </si>
  <si>
    <t>警惕！办理助学贷款的学生注意了</t>
  </si>
  <si>
    <t>https://mp.weixin.qq.com/s/Gl95_NsDwXm1Vcrrc_Ukvw</t>
  </si>
  <si>
    <t>今日处暑</t>
  </si>
  <si>
    <t>https://mp.weixin.qq.com/s/sIiL-qjjK7MjgEC7Ocq2Lg</t>
  </si>
  <si>
    <t>@SDUTers，请一键查收你的秋季学期返校攻略～</t>
  </si>
  <si>
    <t>青春与实践同行 | 青春践使命，服务润民心——E路先锋实践团走进党群服务中心进行志愿服务活动</t>
  </si>
  <si>
    <t>青春与实践同行 | 红色古槐映青山 革命精神润乡村—— “E路先锋”实践团探寻沂源许村红色遗迹与生态新貌</t>
  </si>
  <si>
    <t>青鸟计划｜2025年“青鸟计划”暑假公益实习实践开始啦！</t>
  </si>
  <si>
    <t>https://mp.weixin.qq.com/s/ieYJKKeFxMB5a3rpFePeIg</t>
  </si>
  <si>
    <t>@求职中的你，“黑职介”、虚假招聘信息需警惕！</t>
  </si>
  <si>
    <t>毕业倒计时，这份文明离校倡议书请查收！</t>
  </si>
  <si>
    <t>https://mp.weixin.qq.com/s/v9FdGUtvk_zb2VzMgYyhPw</t>
  </si>
  <si>
    <t>E·News | 寻味非遗，“漆”彩六一 ——计算机科学与技术学院联合颐丰花园社区开展六一儿童节特别活动</t>
  </si>
  <si>
    <t>人力资源社会保障部 中央网信办 教育部联合发布招聘欺诈典型案例</t>
  </si>
  <si>
    <t>https://mp.weixin.qq.com/s/kCDxAHhJojid18BRNETxAg</t>
  </si>
  <si>
    <t>两日逐光，计科少年热血不散场！</t>
  </si>
  <si>
    <t>https://mp.weixin.qq.com/s/35Nhhox1KXAyc_ahmdSv8w</t>
  </si>
  <si>
    <t>E·News | 计算机科学与技术学院2025年上半年入党积极分子培训班开班仪式顺利举行</t>
  </si>
  <si>
    <t>https://mp.weixin.qq.com/s/GPnJNNV8TKgBSfNg7ywbmw</t>
  </si>
  <si>
    <t>查成绩，时间定了！</t>
  </si>
  <si>
    <t>https://mp.weixin.qq.com/s/5ccE7qj1EsWTjUYs8VrjVQ</t>
  </si>
  <si>
    <t>榜样的力量·考研 | 郭金松：笃志前行，虽远必达</t>
  </si>
  <si>
    <t>https://mp.weixin.qq.com/s/VPI50fsQpQ044tXy-IKaXA</t>
  </si>
  <si>
    <t>E·News | 计算机科学与技术学院软件工程专业教工党支部与国网山东省电力公司营销服务中心网络技术部党支部签约共建</t>
  </si>
  <si>
    <t>https://mp.weixin.qq.com/s/rXxrVLsVCORle3a62p2yiA</t>
  </si>
  <si>
    <t>E·News | 计算机科学与技术学院举行创新创业大赛指导会</t>
  </si>
  <si>
    <t>https://mp.weixin.qq.com/s/m0F7FXZR7AhSVLtc5zRC-w</t>
  </si>
  <si>
    <t>E·News | 计算机科学与技术学院学生会第二次纳新面试顺利完成</t>
  </si>
  <si>
    <t>https://mp.weixin.qq.com/s/Ul0WCU5p2m4efZVTDm2WpQ</t>
  </si>
  <si>
    <t>园丁足迹 | 马新娟：二进制河流中的摆渡人</t>
  </si>
  <si>
    <t>https://mp.weixin.qq.com/s/bjrFA4ug7mkDMm98DDSYNQ</t>
  </si>
  <si>
    <t>今日清明</t>
  </si>
  <si>
    <t>https://mp.weixin.qq.com/s/kbvq187V9n-uUgHIvQgVOQ</t>
  </si>
  <si>
    <t>E·News | 计算机科学与技术学院召开安全稳定工作会议</t>
  </si>
  <si>
    <t>https://mp.weixin.qq.com/s/zq-JbIsQZdaf6uf508pslA</t>
  </si>
  <si>
    <t>E·News | 计算机科学与技术学院召开2025年意识形态与宣传思想工作专题会议</t>
  </si>
  <si>
    <t>https://mp.weixin.qq.com/s/1XPiYqkq9jcZijOXfsPCDA</t>
  </si>
  <si>
    <t>怎样才能“睡个好觉”？超详细睡眠健康指南来了→</t>
  </si>
  <si>
    <t>https://mp.weixin.qq.com/s/l8GKFbPLZ3yzC5xqH3hyKw</t>
  </si>
  <si>
    <t>3月24日起打印准考证！@山东2025年上半年全国计算机等级考试考生</t>
  </si>
  <si>
    <t>https://mp.weixin.qq.com/s/wGY2CjJcEN19bAFYM1hMnQ</t>
  </si>
  <si>
    <t>E·News | 计算机科学与技术学院举行学生会主席团换届大会</t>
  </si>
  <si>
    <t>https://mp.weixin.qq.com/s/m6P68E1SgwpBs9AYprn9FA</t>
  </si>
  <si>
    <t>考试时间定了！</t>
  </si>
  <si>
    <t>https://mp.weixin.qq.com/s/muebY1GWVWnwW-pECoQguA</t>
  </si>
  <si>
    <t>E·News | 计算机学院研究生在SCI一区期刊上发表学术论文</t>
  </si>
  <si>
    <t>https://mp.weixin.qq.com/s/ZlyYkyRQF0K1bkwBf79Iwg</t>
  </si>
  <si>
    <t>E·News | 校院领导走进计算机学院课堂，师生共上开学第一课</t>
  </si>
  <si>
    <t>https://mp.weixin.qq.com/s/EvbBJTYxYkqVKRwP5AYiaw</t>
  </si>
  <si>
    <r>
      <rPr>
        <sz val="11"/>
        <color theme="1"/>
        <rFont val="宋体"/>
        <charset val="134"/>
      </rPr>
      <t>E·News | 芳华悦己，向美而生</t>
    </r>
    <r>
      <rPr>
        <sz val="16.5"/>
        <color theme="1"/>
        <rFont val="Microsoft YaHei UI"/>
        <charset val="134"/>
      </rPr>
      <t>—</t>
    </r>
    <r>
      <rPr>
        <sz val="11"/>
        <color theme="1"/>
        <rFont val="宋体"/>
        <charset val="134"/>
      </rPr>
      <t>计算机学院开展三八妇女节特别活动</t>
    </r>
  </si>
  <si>
    <t>复试通知发布！</t>
  </si>
  <si>
    <t>山东2025年省属事业单位初级综合类岗位笔试成绩、进入面试范围名单公布</t>
  </si>
  <si>
    <t>点击了解！</t>
  </si>
  <si>
    <t>今天，向快乐出发！</t>
  </si>
  <si>
    <t>“深入贯彻中央八项规定精神学习教育”学习问答 | 第4期：如何理解八项规定一子落地，作风建设满盘皆活？</t>
  </si>
  <si>
    <t>重要！本科新生必读！</t>
  </si>
  <si>
    <t>https://mp.weixin.qq.com/s/iEVKyEGp21XoHrGzLm1wjA</t>
  </si>
  <si>
    <t>来财！来财！</t>
  </si>
  <si>
    <t>学院领导深入新学期课堂，共上开学第一课</t>
  </si>
  <si>
    <t>https://mp.weixin.qq.com/s/P6dRh8ef41qNshGYVF-i4A</t>
  </si>
  <si>
    <t>“筑牢安全稳定防线，打造平安校园生态”——学院召开2025年秋季开学安全工作部署会</t>
  </si>
  <si>
    <t>https://mp.weixin.qq.com/s/4OdG4xDj7dVj-SKTtaEXLA</t>
  </si>
  <si>
    <t>情暖宿舍，共筑成长——计算机学院领导老师开展新学期宿舍走访工作</t>
  </si>
  <si>
    <t>https://mp.weixin.qq.com/s/IBOPWp1Vc77bHweI0tnNOQ</t>
  </si>
  <si>
    <t>SDUTers暑假的奋斗与奔赴</t>
  </si>
  <si>
    <t>https://mp.weixin.qq.com/s/o_SJ6qUI89eS-DJ9eR6KiQ</t>
  </si>
  <si>
    <t>报到时间定了！新生必看！</t>
  </si>
  <si>
    <t>https://mp.weixin.qq.com/s/1DPH2K_fbyJnQHPvaffBaQ</t>
  </si>
  <si>
    <t>青春与实践同行 | 技术赋能文化传播，实践探访历史脉络 ——E路先锋实践团用技术点亮许村文化之窗</t>
  </si>
  <si>
    <t>https://mp.weixin.qq.com/s/pNGGJDZJby4SqOvpXEghgw</t>
  </si>
  <si>
    <t>青春与实践同行 | 瞻仰兵家宗师 感悟韬略之源—计算机学院E路先行实践团参观姜太公祠</t>
  </si>
  <si>
    <t>https://mp.weixin.qq.com/s/TvdCfFQsGzkkmtBqxT7mnA</t>
  </si>
  <si>
    <t>筑牢安全防线，情暖留校时光——我院开展暑期安全隐患排查</t>
  </si>
  <si>
    <t>https://mp.weixin.qq.com/s/3UB0fMxXKN0-1ipfRkphCg</t>
  </si>
  <si>
    <t>“深入贯彻中央八项规定精神学习教育”学习问答 | 第12期：如何理解全面从严治党，既要注重规范惩戒更要引导人向善向上？</t>
  </si>
  <si>
    <t>https://mp.weixin.qq.com/s/RMQ66a2pNlQi5Z2MWRaFUA</t>
  </si>
  <si>
    <t>青春与实践同行|山东理工大学E路向阳实践团开展低龄学童启蒙实践</t>
  </si>
  <si>
    <t>https://mp.weixin.qq.com/s/7N2YcVtXUtb4RLil4984YA</t>
  </si>
  <si>
    <t>“深入贯彻中央八项规定精神学习教育”学习问答 | 第5期：为什么说中央八项规定是长期有效的铁规矩、硬杠杠？</t>
  </si>
  <si>
    <t>https://mp.weixin.qq.com/s/dbKFbuEY6JgIDz4qwRz4iQ</t>
  </si>
  <si>
    <t>铭记！自强！</t>
  </si>
  <si>
    <t>https://mp.weixin.qq.com/s/3pzuzJ_V-gcb4COak5iFDw</t>
  </si>
  <si>
    <t>https://mp.weixin.qq.com/s/TaNhB6ZSkqyLKALQ9zD9Iw</t>
  </si>
  <si>
    <t>E·News|“深学笃行，砥砺初心”：计算机学院为新预备党员点亮前行灯塔</t>
  </si>
  <si>
    <t>https://mp.weixin.qq.com/s/nZl-QRMARWOvEalmbcUw2Q</t>
  </si>
  <si>
    <t>E·News | 学思践悟学位点建设，智能硕士点增设论证会召开</t>
  </si>
  <si>
    <t>https://mp.weixin.qq.com/s/EBu0N2P5DEeTTLxz-qCQGg</t>
  </si>
  <si>
    <t>代码江湖里，人人皆可执剑而行</t>
  </si>
  <si>
    <t>https://mp.weixin.qq.com/s/SGeEEH-fHXMX0wfJ2tjxGg</t>
  </si>
  <si>
    <t>从“转专业小白”到“代码剑神”：跨考者的Coding破壁之路</t>
  </si>
  <si>
    <t>https://mp.weixin.qq.com/s/UXTsV-m-Z2VfPlvxv7sr5g</t>
  </si>
  <si>
    <t>从“编程小白”到“代码剑神”：大学生的Coding进阶之路</t>
  </si>
  <si>
    <t>https://mp.weixin.qq.com/s/wN8kyus2K-v1brw8f-8VkQ</t>
  </si>
  <si>
    <t>2025年深入贯彻中央八项规定精神学习教育测试题二</t>
  </si>
  <si>
    <t>https://mp.weixin.qq.com/s/aYtlMyJy5sR_xNUFXXvdPQ</t>
  </si>
  <si>
    <t>E·News |计算机科学与技术学院召开社团培训会</t>
  </si>
  <si>
    <t>https://mp.weixin.qq.com/s/-ifyKPxdHg5CAGpD0__TIQ</t>
  </si>
  <si>
    <t>2025年深入贯彻中央八项规定精神学习教育测试题一</t>
  </si>
  <si>
    <t>https://mp.weixin.qq.com/s/jDrvxCjlTbze2Xp_FTItzg</t>
  </si>
  <si>
    <t>今日起打印准考证！山东上半年中小学教师资格考试（面试）</t>
  </si>
  <si>
    <t>https://mp.weixin.qq.com/s/7sA6lfjHb9Wemk_xGBtYtw</t>
  </si>
  <si>
    <t>透过“缝隙”来看SDUTers的生活吧</t>
  </si>
  <si>
    <t>https://mp.weixin.qq.com/s/4InQiufz02SlpX5rtCPH6Q</t>
  </si>
  <si>
    <t>今日立夏</t>
  </si>
  <si>
    <t>https://mp.weixin.qq.com/s/aG9DCJ4o4tpF5sc_X_gGXQ</t>
  </si>
  <si>
    <t>E·News | 计算机科学与技术学院与新华医疗血液净化事业部开展党建共建活动</t>
  </si>
  <si>
    <t>https://mp.weixin.qq.com/s/TvmELTzpnh6Fth-1BzJzLw</t>
  </si>
  <si>
    <t>关于联合开展“爱心捐赠 温暖家庭”公益活动的倡议书</t>
  </si>
  <si>
    <t>https://mp.weixin.qq.com/s/Up4LAbWEAVFEjgPgoGjmNA</t>
  </si>
  <si>
    <t>E·News | 深化校企合作 共谋发展新篇——计算机科学与技术学院赴闽开展访企拓岗行动</t>
  </si>
  <si>
    <t>https://mp.weixin.qq.com/s/WtoM90t-zBPRddW86EPypA</t>
  </si>
  <si>
    <t>计算机类专业考研调剂信息（三）</t>
  </si>
  <si>
    <t>https://mp.weixin.qq.com/s/snfIzNRDpDQ5tOrPj5-pfQ</t>
  </si>
  <si>
    <t>计算机类专业考研调剂信息（九）</t>
  </si>
  <si>
    <t>https://mp.weixin.qq.com/s/DHnY3ZFIKmR3U6ZEXiwVdw</t>
  </si>
  <si>
    <t>1995届毕业生毕业30年返校纪念活动倡议</t>
  </si>
  <si>
    <t>https://mp.weixin.qq.com/s/AGB0rOoTTGQBIAWh-wsOhw</t>
  </si>
  <si>
    <t>E·News |计算机科学与技术学院开展“雷锋精神进校园”系列活动</t>
  </si>
  <si>
    <t>https://mp.weixin.qq.com/s/M7HvRmncxBIKPjpehR7-1Q</t>
  </si>
  <si>
    <t>E·News |计算机科学与技术学院开展“校外法治辅导员进校园活动”专题辅导报告会</t>
  </si>
  <si>
    <t>https://mp.weixin.qq.com/s/bIhlsMdVoGqHKzoAf4QZJw</t>
  </si>
  <si>
    <t>E·News |访企拓岗促就业，合作共赢谱新篇——计算机科学与技术学院扎实推进访企拓岗春风行动（四）</t>
  </si>
  <si>
    <t>https://mp.weixin.qq.com/s/AJst8rNtaDG2OSmPcIImVA</t>
  </si>
  <si>
    <t>E·News | 访企拓岗促就业，合作共赢谱新篇——计算机科学与技术学院扎实推进访企拓岗春风行动</t>
  </si>
  <si>
    <t>https://mp.weixin.qq.com/s/PavinU2945KlCZ6vXQBo4Q</t>
  </si>
  <si>
    <t>@高校毕业生，这些招聘会了解一下！</t>
  </si>
  <si>
    <t>https://mp.weixin.qq.com/s/NN03tTw5P8vJ5iEe6isrxQ</t>
  </si>
  <si>
    <t>https://mp.weixin.qq.com/s/gobfOUiYOxZPXV8k27bUvA</t>
  </si>
  <si>
    <t>向雷锋同志学习！</t>
  </si>
  <si>
    <t>https://mp.weixin.qq.com/s/rp3yN3J1ZM6LAI__ENCMKQ</t>
  </si>
  <si>
    <t>https://mp.weixin.qq.com/s/hI-sMIW67yqZfJIUf3Is8A</t>
  </si>
  <si>
    <t>E·News |计算机科学与技术学院开展2025年春季学期开学安全检查工作</t>
  </si>
  <si>
    <t>https://mp.weixin.qq.com/s/r27NBVjHxrI8UnEgm6qOcQ</t>
  </si>
  <si>
    <t>https://mp.weixin.qq.com/s/cMqsGD2N0BLB1qdpBSTHJA</t>
  </si>
  <si>
    <r>
      <rPr>
        <sz val="11"/>
        <color rgb="FF000000"/>
        <rFont val="宋体"/>
        <charset val="134"/>
        <scheme val="minor"/>
      </rPr>
      <t>E·News | 携手共赢，启航未来</t>
    </r>
    <r>
      <rPr>
        <sz val="16"/>
        <color rgb="FF000000"/>
        <rFont val="宋体"/>
        <charset val="134"/>
        <scheme val="minor"/>
      </rPr>
      <t>——</t>
    </r>
    <r>
      <rPr>
        <sz val="11"/>
        <color rgb="FF000000"/>
        <rFont val="宋体"/>
        <charset val="134"/>
        <scheme val="minor"/>
      </rPr>
      <t>计算机科学与技术学院扎实推进访企拓岗春风行动（二）</t>
    </r>
  </si>
  <si>
    <t>校园里的独特"粽"香</t>
  </si>
  <si>
    <t>工作明细</t>
  </si>
  <si>
    <t>更新教师名录研究生导师的个人信息</t>
  </si>
  <si>
    <t>更新计算机学院网站大数据学院挂名图片</t>
  </si>
  <si>
    <t>更新计算机学院网站悬浮窗</t>
  </si>
  <si>
    <t>更改学院网站目录</t>
  </si>
  <si>
    <t>挂网站《计算机科学与技术学院2025年招生宣传材料》</t>
  </si>
  <si>
    <t>挂文章《党委会议纪要 〔2025〕1、2、8、9、11、12号》</t>
  </si>
  <si>
    <t>挂文章《关于对2024-2025学年优秀教师、优秀教育工作者公示的通知》</t>
  </si>
  <si>
    <t>挂安全知识大屏</t>
  </si>
  <si>
    <t>4.2-1（基础工作量）=2</t>
  </si>
  <si>
    <t>更新计算机学院官网导师队伍</t>
  </si>
  <si>
    <t>更新计算机学院网站招生就业光荣榜</t>
  </si>
  <si>
    <t>更改文章页面</t>
  </si>
  <si>
    <t>更新教师名录（刘秋香老师）</t>
  </si>
  <si>
    <t>修改学院网站目录</t>
  </si>
  <si>
    <t>挂学院专家论证会大屏</t>
  </si>
  <si>
    <t>挂文章《党委会议纪要 〔2025〕10号》</t>
  </si>
  <si>
    <t>挂文章《关于开展“高质量发展强担当 改革创新当先锋”主题党课宣讲工作安排》</t>
  </si>
  <si>
    <t>2.9-1（基础工作量）=1.9</t>
  </si>
  <si>
    <t>软件23004</t>
  </si>
  <si>
    <t>更新学院网站导师队伍名单</t>
  </si>
  <si>
    <t>挂文章《计算机科学与技术学院理论学习中心组开展专题学习》</t>
  </si>
  <si>
    <t>挂6月16日安全知识PPT</t>
  </si>
  <si>
    <t>挂6月24日消防安全视频</t>
  </si>
  <si>
    <t>借教室系统更新场地课程表</t>
  </si>
  <si>
    <t>1.9-1（基础工作量）=0.9</t>
  </si>
  <si>
    <t>山东理工大学天气视频校稿</t>
  </si>
  <si>
    <t>梵高星空转场视频</t>
  </si>
  <si>
    <t>运动会投稿视频</t>
  </si>
  <si>
    <t>清廉如水参赛视频</t>
  </si>
  <si>
    <t>端午节投稿视频</t>
  </si>
  <si>
    <t>高考祝福视频</t>
  </si>
  <si>
    <t>党委会议纪要【2025】3号、4号、5号、6号、7号</t>
  </si>
  <si>
    <t>3.5-1（基础工作量）=2</t>
  </si>
  <si>
    <t>挂网站《中共计算机科学与技术学院委员会关于四届党委第二轮巡察集中整改进展情况的通报》</t>
  </si>
  <si>
    <t>挂大屏</t>
  </si>
  <si>
    <t>运动会拍摄</t>
  </si>
  <si>
    <t>运动会视频院稿</t>
  </si>
  <si>
    <t>轮周视频投稿</t>
  </si>
  <si>
    <t>2-1（基础工作量）=1</t>
  </si>
  <si>
    <t>24120570076</t>
  </si>
  <si>
    <t>投稿抖音视频中校稿</t>
  </si>
  <si>
    <t>学校拍摄宣传视频</t>
  </si>
  <si>
    <t>0.2*2=0.4</t>
  </si>
  <si>
    <t>2.6-1（基础工作量）=1.6</t>
  </si>
  <si>
    <t>校运动会视频制作</t>
  </si>
  <si>
    <t>图书馆动漫人物视频</t>
  </si>
  <si>
    <t>学校活动音频拼接</t>
  </si>
  <si>
    <t>1.5-1（基础工作量）=0.5</t>
  </si>
  <si>
    <t>杏园拍摄</t>
  </si>
  <si>
    <t>0.5-1（基础工作量）=0</t>
  </si>
  <si>
    <t>端午节视频</t>
  </si>
  <si>
    <t>抖音视频中校稿</t>
  </si>
  <si>
    <t>1.4-1（基础工作量）=0.4</t>
  </si>
  <si>
    <t>院抖音投稿</t>
  </si>
  <si>
    <t>运动会视频拍摄</t>
  </si>
  <si>
    <t>运动会视频制作</t>
  </si>
  <si>
    <t>1.2-1（基础工作量）= 0.2</t>
  </si>
  <si>
    <t>1.2-1（基础工作量）=0.2</t>
  </si>
  <si>
    <t>运动会拍摄*3</t>
  </si>
  <si>
    <t>挂文章</t>
  </si>
  <si>
    <t>任务</t>
  </si>
  <si>
    <t>贴条幅*8
抬展板*2
撕条幅*2
运动会标语*1</t>
  </si>
  <si>
    <t>0.2+0.4+0.4+0.2
+0.2+0.2+0.1=1.7</t>
  </si>
  <si>
    <t>运动会手持kt板4×0.2
运动会光荣榜海报2×0.2
运动会大厅图1×0.4
西部计划大厅图1×0.4
国家安全教育日大厅图1×0.4
网站标题1×0.2
环保标语1×0.2
开学网站图2*0.4</t>
  </si>
  <si>
    <t>4×0.2+2×0.2+1×0.4+
1×0.4+1×0.4+1×0.2+1×0.2+2*0.2=3.6</t>
  </si>
  <si>
    <t>贴条幅5*0.2 
计算机学院招纳贤士海报0.2</t>
  </si>
  <si>
    <t>5*0.2+0.2=1.2</t>
  </si>
  <si>
    <t>创意展板*1，帮添下标*1，考生入场引导牌*1，运动会展板*1，kt版*3，环保标语*1，毕业展板*2，机器人系统培训海报*1，新学期海报*1，开学安全警示*1</t>
  </si>
  <si>
    <t>0.4+0.1+0.2+0.4+0.6+0.2+0.4+0.4+0.2+0.4+0.4=3.7</t>
  </si>
  <si>
    <t xml:space="preserve">运动会号码牌1*2   国家安全大厅头图2*0.4    二纳海报1*0.2    三八妇女节大厅头图0.4    手举牌2*0.1       运动会横幅3*0.1 贴标语1*0.2 </t>
  </si>
  <si>
    <t>2+0.8+0.2+0.4+0.2+0.1+0.2=4.1</t>
  </si>
  <si>
    <t xml:space="preserve">妇女节集章卡*2	
文字修改	
运动会大厅头图	
国家安全日大厅头图
国家安全横幅*2	
运动会号码牌
</t>
  </si>
  <si>
    <t>0.4*2+0.2+0.4+0.4+0.2*2+2=4.2</t>
  </si>
  <si>
    <t>图片勘误 0.1
贴条幅 1*0.2
运动会标语 0.1
撕条幅 1*0.1</t>
  </si>
  <si>
    <t>0.1+0.2+0.1+0.1=0.5</t>
  </si>
  <si>
    <t>贴条幅*4 
 贴光荣榜*1                                                                                                                                      贴清明通知*14                                                                                                                                        撕通知*7
征兵宣传图*2
运动会标语*1
ppt图*2</t>
  </si>
  <si>
    <t>0.2+0.2+0.4+0.2+0.4*2+0.2*2=2.2</t>
  </si>
  <si>
    <t>贴条幅2*0.1
运动会条幅4*0.1</t>
  </si>
  <si>
    <t>0.1*6=0.6</t>
  </si>
  <si>
    <t>妇女节大厅图*1+kt板*2+运动会*1+安全教育*1+提示标语*1+毕业大厅图*1+文明离校大厅图*2</t>
  </si>
  <si>
    <t>0.4+0.4*2+0.2*4+0.4+0.4+0.4+0.2+0.2*2=3.8</t>
  </si>
  <si>
    <t xml:space="preserve">运动会手持kt板1*0.2
    贴条幅2*0.1      春日集章卡0.4*2    三八妇女节大厅图0.4      西部计划大厅图0.4       </t>
  </si>
  <si>
    <t>1*0.2+2*0.1+0.4*2+0.4+0.4=2</t>
  </si>
  <si>
    <t>网络安全竞赛邀请函1*0.2
易拉宝1*0.2
安全网页图2*0.4
运动会号码牌1*2</t>
  </si>
  <si>
    <t>1*0.2+1*0.2+2*0.4+1*2=3.0</t>
  </si>
  <si>
    <t>运动会kt板X2+西部计划海报+毕业海报+粘横幅+开学安全预警网站版图+新学期新气象网站版图</t>
  </si>
  <si>
    <t>0.2*2+0.4+0.4+0.1*2+0.4*2=2.2</t>
  </si>
  <si>
    <t>征兵宣传大厅图+贴条副*2+易拉宝图</t>
  </si>
  <si>
    <t>0.2*1+0.1*2+0.4*1=0.9</t>
  </si>
  <si>
    <t>横幅2*0.1
易拉宝2*0.1
运动会条幅7*0.1</t>
  </si>
  <si>
    <t>11*0.1=1.1</t>
  </si>
  <si>
    <t>条幅2*0.1
运动会标语0.1
运动会条幅0.1*9
搬光荣榜1*0.1
清理海报0.2
参军大屏图0.4
贴两会海报2*0.1</t>
  </si>
  <si>
    <t>0.2+0.9+0.1+0.2+0.4+0.2=2</t>
  </si>
  <si>
    <t>23120505071</t>
  </si>
  <si>
    <t>贴节能标语0.2
贴运动会标语0.1*7
贴条幅0.1*6
运动会图标牌3*0.2
运动会字母牌7*0.2
运动会文字牌0.2*4</t>
  </si>
  <si>
    <t>0.2+0.7+0.6+0.6+1.4+0.8=4.3</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</si>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</sst>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0_ "/>
    <numFmt numFmtId="178" formatCode="0_ "/>
    <numFmt numFmtId="179" formatCode="0.00_);[Red]\(0.00\)"/>
  </numFmts>
  <fonts count="110">
    <font>
      <sz val="11"/>
      <color theme="1"/>
      <name val="宋体"/>
      <charset val="134"/>
      <scheme val="minor"/>
    </font>
    <font>
      <sz val="11"/>
      <color rgb="FF000000"/>
      <name val="宋体"/>
      <charset val="134"/>
    </font>
    <font>
      <sz val="14"/>
      <color theme="1"/>
      <name val="宋体"/>
      <charset val="134"/>
      <scheme val="minor"/>
    </font>
    <font>
      <sz val="11"/>
      <color theme="1"/>
      <name val="宋体"/>
      <charset val="134"/>
    </font>
    <font>
      <sz val="11"/>
      <color rgb="FF000000"/>
      <name val="等线"/>
      <charset val="134"/>
    </font>
    <font>
      <b/>
      <sz val="14"/>
      <color theme="1"/>
      <name val="微软雅黑"/>
      <charset val="134"/>
    </font>
    <font>
      <sz val="12"/>
      <name val="宋体"/>
      <charset val="134"/>
      <scheme val="minor"/>
    </font>
    <font>
      <u/>
      <sz val="11"/>
      <color theme="10"/>
      <name val="宋体"/>
      <charset val="134"/>
      <scheme val="minor"/>
    </font>
    <font>
      <u/>
      <sz val="11"/>
      <color rgb="FF800080"/>
      <name val="宋体"/>
      <charset val="134"/>
      <scheme val="minor"/>
    </font>
    <font>
      <sz val="11"/>
      <color rgb="FF000000"/>
      <name val="宋体"/>
      <charset val="134"/>
      <scheme val="minor"/>
    </font>
    <font>
      <sz val="12"/>
      <color rgb="FF000000"/>
      <name val="宋体"/>
      <charset val="134"/>
      <scheme val="minor"/>
    </font>
    <font>
      <sz val="11"/>
      <color rgb="FF333333"/>
      <name val="宋体"/>
      <charset val="134"/>
    </font>
    <font>
      <sz val="12"/>
      <color rgb="FF333333"/>
      <name val="宋体"/>
      <charset val="134"/>
    </font>
    <font>
      <sz val="12"/>
      <color rgb="FF333333"/>
      <name val="Arial"/>
      <charset val="134"/>
    </font>
    <font>
      <b/>
      <sz val="72"/>
      <name val="等线"/>
      <charset val="134"/>
    </font>
    <font>
      <sz val="72"/>
      <color theme="1"/>
      <name val="宋体"/>
      <charset val="134"/>
      <scheme val="minor"/>
    </font>
    <font>
      <sz val="48"/>
      <name val="等线"/>
      <charset val="134"/>
    </font>
    <font>
      <sz val="48"/>
      <color rgb="FF000000"/>
      <name val="宋体"/>
      <charset val="134"/>
    </font>
    <font>
      <sz val="48"/>
      <name val="宋体"/>
      <charset val="134"/>
    </font>
    <font>
      <sz val="48"/>
      <color theme="1"/>
      <name val="宋体"/>
      <charset val="134"/>
      <scheme val="minor"/>
    </font>
    <font>
      <sz val="48"/>
      <name val="楷体_GB2312"/>
      <charset val="134"/>
    </font>
    <font>
      <sz val="14"/>
      <color rgb="FF000000"/>
      <name val="宋体"/>
      <charset val="134"/>
    </font>
    <font>
      <sz val="12"/>
      <name val="宋体"/>
      <charset val="134"/>
    </font>
    <font>
      <sz val="12"/>
      <color rgb="FF000000"/>
      <name val="宋体"/>
      <charset val="134"/>
    </font>
    <font>
      <sz val="11"/>
      <color indexed="8"/>
      <name val="宋体"/>
      <charset val="134"/>
      <scheme val="minor"/>
    </font>
    <font>
      <sz val="11"/>
      <color theme="1"/>
      <name val="宋体"/>
      <charset val="134"/>
      <scheme val="major"/>
    </font>
    <font>
      <b/>
      <sz val="11"/>
      <name val="等线"/>
      <charset val="134"/>
    </font>
    <font>
      <sz val="11"/>
      <color rgb="FFFF0000"/>
      <name val="等线"/>
      <charset val="134"/>
    </font>
    <font>
      <sz val="11"/>
      <color rgb="FFFF0000"/>
      <name val="宋体"/>
      <charset val="134"/>
      <scheme val="minor"/>
    </font>
    <font>
      <b/>
      <sz val="11"/>
      <color theme="1"/>
      <name val="宋体"/>
      <charset val="134"/>
      <scheme val="minor"/>
    </font>
    <font>
      <b/>
      <sz val="11"/>
      <color theme="1"/>
      <name val="宋体"/>
      <charset val="134"/>
      <scheme val="minor"/>
    </font>
    <font>
      <sz val="11"/>
      <color theme="1"/>
      <name val="宋体"/>
      <charset val="134"/>
      <scheme val="minor"/>
    </font>
    <font>
      <u/>
      <sz val="11"/>
      <color rgb="FF800080"/>
      <name val="宋体"/>
      <charset val="134"/>
      <scheme val="minor"/>
    </font>
    <font>
      <u/>
      <sz val="11"/>
      <color rgb="FF0000FF"/>
      <name val="宋体"/>
      <charset val="134"/>
      <scheme val="minor"/>
    </font>
    <font>
      <b/>
      <sz val="11"/>
      <color theme="1"/>
      <name val="宋体"/>
      <charset val="134"/>
    </font>
    <font>
      <sz val="11"/>
      <color rgb="FF21293A"/>
      <name val="宋体"/>
      <charset val="134"/>
    </font>
    <font>
      <b/>
      <sz val="22"/>
      <color theme="1"/>
      <name val="宋体"/>
      <charset val="134"/>
      <scheme val="minor"/>
    </font>
    <font>
      <b/>
      <sz val="12"/>
      <color theme="1"/>
      <name val="宋体"/>
      <charset val="134"/>
      <scheme val="minor"/>
    </font>
    <font>
      <sz val="24"/>
      <name val="宋体"/>
      <charset val="134"/>
      <scheme val="minor"/>
    </font>
    <font>
      <sz val="28"/>
      <name val="宋体"/>
      <charset val="134"/>
      <scheme val="minor"/>
    </font>
    <font>
      <sz val="12"/>
      <color theme="1"/>
      <name val="宋体"/>
      <charset val="134"/>
      <scheme val="minor"/>
    </font>
    <font>
      <sz val="14"/>
      <color theme="1"/>
      <name val="方正小标宋简体"/>
      <charset val="134"/>
    </font>
    <font>
      <sz val="14"/>
      <name val="宋体"/>
      <charset val="134"/>
      <scheme val="minor"/>
    </font>
    <font>
      <b/>
      <sz val="14"/>
      <color theme="1"/>
      <name val="宋体"/>
      <charset val="134"/>
    </font>
    <font>
      <b/>
      <sz val="14"/>
      <name val="宋体"/>
      <charset val="134"/>
    </font>
    <font>
      <b/>
      <sz val="14"/>
      <color theme="1"/>
      <name val="宋体"/>
      <charset val="134"/>
      <scheme val="minor"/>
    </font>
    <font>
      <sz val="14"/>
      <name val="宋体"/>
      <charset val="134"/>
    </font>
    <font>
      <b/>
      <sz val="14"/>
      <color rgb="FF000000"/>
      <name val="仿宋_GB2312"/>
      <charset val="134"/>
    </font>
    <font>
      <sz val="14"/>
      <name val="仿宋_GB2312"/>
      <charset val="134"/>
    </font>
    <font>
      <b/>
      <sz val="14"/>
      <name val="仿宋_GB2312"/>
      <charset val="134"/>
    </font>
    <font>
      <sz val="14"/>
      <color rgb="FF000000"/>
      <name val="宋体"/>
      <charset val="134"/>
      <scheme val="minor"/>
    </font>
    <font>
      <sz val="14"/>
      <color rgb="FF000000"/>
      <name val="仿宋_GB2312"/>
      <charset val="134"/>
    </font>
    <font>
      <sz val="11"/>
      <name val="宋体"/>
      <charset val="134"/>
      <scheme val="minor"/>
    </font>
    <font>
      <sz val="10"/>
      <color theme="1"/>
      <name val="宋体"/>
      <charset val="134"/>
      <scheme val="minor"/>
    </font>
    <font>
      <sz val="11"/>
      <color indexed="8"/>
      <name val="宋体"/>
      <charset val="134"/>
    </font>
    <font>
      <sz val="10"/>
      <color rgb="FF000000"/>
      <name val="宋体"/>
      <charset val="134"/>
    </font>
    <font>
      <sz val="14"/>
      <color theme="1"/>
      <name val="仿宋_GB2312"/>
      <charset val="134"/>
    </font>
    <font>
      <sz val="11"/>
      <name val="宋体"/>
      <charset val="134"/>
    </font>
    <font>
      <sz val="10"/>
      <color theme="1"/>
      <name val="宋体"/>
      <charset val="134"/>
    </font>
    <font>
      <sz val="9"/>
      <color theme="1"/>
      <name val="宋体"/>
      <charset val="134"/>
    </font>
    <font>
      <sz val="10"/>
      <color rgb="FF000000"/>
      <name val="宋体"/>
      <charset val="134"/>
      <scheme val="minor"/>
    </font>
    <font>
      <sz val="12"/>
      <color theme="1"/>
      <name val="Arial Unicode MS"/>
      <charset val="134"/>
    </font>
    <font>
      <sz val="10"/>
      <color rgb="FF000000"/>
      <name val="微软雅黑"/>
      <charset val="134"/>
    </font>
    <font>
      <sz val="12"/>
      <color theme="1"/>
      <name val="宋体"/>
      <charset val="134"/>
    </font>
    <font>
      <sz val="12"/>
      <color theme="1"/>
      <name val="Segoe UI"/>
      <charset val="134"/>
    </font>
    <font>
      <sz val="10.5"/>
      <color theme="1"/>
      <name val="宋体"/>
      <charset val="134"/>
      <scheme val="minor"/>
    </font>
    <font>
      <b/>
      <sz val="16"/>
      <color theme="1"/>
      <name val="Microsoft YaHei"/>
      <charset val="134"/>
    </font>
    <font>
      <b/>
      <sz val="11"/>
      <color rgb="FF000000"/>
      <name val="Microsoft YaHei"/>
      <charset val="134"/>
    </font>
    <font>
      <b/>
      <sz val="13"/>
      <name val="SimSun"/>
      <charset val="134"/>
    </font>
    <font>
      <sz val="11"/>
      <color rgb="FF000000"/>
      <name val="Arial"/>
      <charset val="134"/>
    </font>
    <font>
      <b/>
      <sz val="9"/>
      <color rgb="FF000000"/>
      <name val="SimSun"/>
      <charset val="134"/>
    </font>
    <font>
      <sz val="9"/>
      <name val="SimSun"/>
      <charset val="134"/>
    </font>
    <font>
      <sz val="9"/>
      <color rgb="FF000000"/>
      <name val="SimSun"/>
      <charset val="134"/>
    </font>
    <font>
      <b/>
      <sz val="16"/>
      <color theme="1"/>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SimSun"/>
      <charset val="134"/>
    </font>
    <font>
      <sz val="11"/>
      <color theme="1"/>
      <name val="宋体"/>
      <charset val="134"/>
    </font>
    <font>
      <sz val="16.5"/>
      <color theme="1"/>
      <name val="Microsoft YaHei UI"/>
      <charset val="134"/>
    </font>
    <font>
      <sz val="12"/>
      <color rgb="FF333333"/>
      <name val="宋体"/>
      <charset val="134"/>
    </font>
    <font>
      <sz val="48"/>
      <color rgb="FF000000"/>
      <name val="宋体"/>
      <charset val="134"/>
    </font>
    <font>
      <u/>
      <sz val="48"/>
      <color rgb="FF000000"/>
      <name val="'Times New Roman'"/>
      <charset val="134"/>
    </font>
    <font>
      <sz val="48"/>
      <name val="宋体"/>
      <charset val="134"/>
    </font>
    <font>
      <sz val="48"/>
      <name val="'Times New Roman'"/>
      <charset val="134"/>
    </font>
    <font>
      <sz val="48"/>
      <name val="楷体_GB2312"/>
      <charset val="134"/>
    </font>
    <font>
      <sz val="48"/>
      <name val="Calibri"/>
      <charset val="134"/>
    </font>
    <font>
      <sz val="11"/>
      <color theme="1"/>
      <name val="宋体"/>
      <charset val="134"/>
      <scheme val="major"/>
    </font>
    <font>
      <sz val="16.5"/>
      <color theme="1"/>
      <name val="宋体"/>
      <charset val="134"/>
    </font>
    <font>
      <sz val="12"/>
      <color rgb="FF000000"/>
      <name val="宋体"/>
      <charset val="134"/>
    </font>
    <font>
      <sz val="12"/>
      <color rgb="FF000000"/>
      <name val="Segoe UI"/>
      <charset val="134"/>
    </font>
    <font>
      <sz val="9"/>
      <color theme="1"/>
      <name val="宋体"/>
      <charset val="134"/>
    </font>
    <font>
      <sz val="9"/>
      <color theme="1"/>
      <name val="lucida Grande"/>
      <charset val="134"/>
    </font>
    <font>
      <sz val="11"/>
      <color rgb="FF000000"/>
      <name val="宋体"/>
      <charset val="134"/>
      <scheme val="minor"/>
    </font>
    <font>
      <sz val="16"/>
      <color rgb="FF000000"/>
      <name val="宋体"/>
      <charset val="134"/>
      <scheme val="minor"/>
    </font>
  </fonts>
  <fills count="46">
    <fill>
      <patternFill patternType="none"/>
    </fill>
    <fill>
      <patternFill patternType="gray125"/>
    </fill>
    <fill>
      <patternFill patternType="solid">
        <fgColor rgb="FFFFFF00"/>
        <bgColor indexed="64"/>
      </patternFill>
    </fill>
    <fill>
      <patternFill patternType="solid">
        <fgColor rgb="FFF5C400"/>
        <bgColor indexed="64"/>
      </patternFill>
    </fill>
    <fill>
      <patternFill patternType="solid">
        <fgColor indexed="65"/>
        <bgColor indexed="64"/>
      </patternFill>
    </fill>
    <fill>
      <patternFill patternType="solid">
        <fgColor rgb="FFFF0000"/>
        <bgColor indexed="64"/>
      </patternFill>
    </fill>
    <fill>
      <patternFill patternType="solid">
        <fgColor rgb="FF00B0F0"/>
        <bgColor indexed="64"/>
      </patternFill>
    </fill>
    <fill>
      <patternFill patternType="solid">
        <fgColor rgb="FFFFF852"/>
        <bgColor indexed="64"/>
      </patternFill>
    </fill>
    <fill>
      <patternFill patternType="solid">
        <fgColor rgb="FF45B2EA"/>
        <bgColor indexed="64"/>
      </patternFill>
    </fill>
    <fill>
      <patternFill patternType="solid">
        <fgColor rgb="FFFFFFFF"/>
        <bgColor indexed="64"/>
      </patternFill>
    </fill>
    <fill>
      <patternFill patternType="solid">
        <fgColor indexed="22"/>
        <bgColor indexed="64"/>
      </patternFill>
    </fill>
    <fill>
      <patternFill patternType="solid">
        <fgColor theme="0"/>
        <bgColor indexed="64"/>
      </patternFill>
    </fill>
    <fill>
      <patternFill patternType="solid">
        <fgColor rgb="FFA4A4A4"/>
        <bgColor indexed="64"/>
      </patternFill>
    </fill>
    <fill>
      <patternFill patternType="solid">
        <fgColor rgb="FFA6A5A5"/>
        <bgColor indexed="64"/>
      </patternFill>
    </fill>
    <fill>
      <patternFill patternType="solid">
        <fgColor rgb="FFA4A4A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theme="9"/>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rgb="FF000000"/>
      </left>
      <right style="thin">
        <color rgb="FF000000"/>
      </right>
      <top style="thin">
        <color rgb="FF000000"/>
      </top>
      <bottom/>
      <diagonal/>
    </border>
    <border>
      <left style="medium">
        <color rgb="FF000000"/>
      </left>
      <right/>
      <top style="thin">
        <color rgb="FF000000"/>
      </top>
      <bottom/>
      <diagonal/>
    </border>
    <border>
      <left style="thin">
        <color auto="1"/>
      </left>
      <right/>
      <top/>
      <bottom style="thin">
        <color auto="1"/>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auto="1"/>
      </left>
      <right style="thin">
        <color auto="1"/>
      </right>
      <top/>
      <bottom/>
      <diagonal/>
    </border>
    <border>
      <left/>
      <right style="thin">
        <color rgb="FF000000"/>
      </right>
      <top/>
      <bottom style="thin">
        <color rgb="FF000000"/>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rgb="FF000000"/>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medium">
        <color auto="1"/>
      </right>
      <top style="medium">
        <color auto="1"/>
      </top>
      <bottom style="thin">
        <color rgb="FF000000"/>
      </bottom>
      <diagonal/>
    </border>
    <border>
      <left style="medium">
        <color auto="1"/>
      </left>
      <right style="thin">
        <color rgb="FF000000"/>
      </right>
      <top style="thin">
        <color rgb="FF000000"/>
      </top>
      <bottom style="thin">
        <color rgb="FF000000"/>
      </bottom>
      <diagonal/>
    </border>
    <border>
      <left style="thin">
        <color rgb="FF000000"/>
      </left>
      <right style="medium">
        <color auto="1"/>
      </right>
      <top style="thin">
        <color rgb="FF000000"/>
      </top>
      <bottom style="thin">
        <color rgb="FF000000"/>
      </bottom>
      <diagonal/>
    </border>
    <border>
      <left style="medium">
        <color auto="1"/>
      </left>
      <right style="thin">
        <color rgb="FF000000"/>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thin">
        <color rgb="FF000000"/>
      </left>
      <right style="medium">
        <color auto="1"/>
      </right>
      <top style="thin">
        <color rgb="FF000000"/>
      </top>
      <bottom style="medium">
        <color auto="1"/>
      </bottom>
      <diagonal/>
    </border>
    <border>
      <left style="medium">
        <color auto="1"/>
      </left>
      <right style="thin">
        <color rgb="FF000000"/>
      </right>
      <top style="thin">
        <color rgb="FF000000"/>
      </top>
      <bottom/>
      <diagonal/>
    </border>
    <border>
      <left style="thin">
        <color rgb="FF000000"/>
      </left>
      <right style="medium">
        <color auto="1"/>
      </right>
      <top style="thin">
        <color rgb="FF000000"/>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rgb="FF000000"/>
      </right>
      <top/>
      <bottom style="medium">
        <color auto="1"/>
      </bottom>
      <diagonal/>
    </border>
    <border>
      <left style="thin">
        <color rgb="FF000000"/>
      </left>
      <right style="thin">
        <color rgb="FF000000"/>
      </right>
      <top/>
      <bottom style="medium">
        <color auto="1"/>
      </bottom>
      <diagonal/>
    </border>
    <border>
      <left style="thin">
        <color rgb="FF000000"/>
      </left>
      <right style="medium">
        <color auto="1"/>
      </right>
      <top/>
      <bottom style="medium">
        <color auto="1"/>
      </bottom>
      <diagonal/>
    </border>
    <border>
      <left style="medium">
        <color auto="1"/>
      </left>
      <right style="thin">
        <color rgb="FF000000"/>
      </right>
      <top/>
      <bottom style="thin">
        <color rgb="FF000000"/>
      </bottom>
      <diagonal/>
    </border>
    <border>
      <left style="thin">
        <color rgb="FF000000"/>
      </left>
      <right style="medium">
        <color auto="1"/>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0" fillId="15" borderId="53" applyNumberFormat="0" applyFont="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54" applyNumberFormat="0" applyFill="0" applyAlignment="0" applyProtection="0">
      <alignment vertical="center"/>
    </xf>
    <xf numFmtId="0" fontId="79" fillId="0" borderId="54" applyNumberFormat="0" applyFill="0" applyAlignment="0" applyProtection="0">
      <alignment vertical="center"/>
    </xf>
    <xf numFmtId="0" fontId="80" fillId="0" borderId="55" applyNumberFormat="0" applyFill="0" applyAlignment="0" applyProtection="0">
      <alignment vertical="center"/>
    </xf>
    <xf numFmtId="0" fontId="80" fillId="0" borderId="0" applyNumberFormat="0" applyFill="0" applyBorder="0" applyAlignment="0" applyProtection="0">
      <alignment vertical="center"/>
    </xf>
    <xf numFmtId="0" fontId="81" fillId="16" borderId="56" applyNumberFormat="0" applyAlignment="0" applyProtection="0">
      <alignment vertical="center"/>
    </xf>
    <xf numFmtId="0" fontId="82" fillId="17" borderId="57" applyNumberFormat="0" applyAlignment="0" applyProtection="0">
      <alignment vertical="center"/>
    </xf>
    <xf numFmtId="0" fontId="83" fillId="17" borderId="56" applyNumberFormat="0" applyAlignment="0" applyProtection="0">
      <alignment vertical="center"/>
    </xf>
    <xf numFmtId="0" fontId="84" fillId="18" borderId="58" applyNumberFormat="0" applyAlignment="0" applyProtection="0">
      <alignment vertical="center"/>
    </xf>
    <xf numFmtId="0" fontId="85" fillId="0" borderId="59" applyNumberFormat="0" applyFill="0" applyAlignment="0" applyProtection="0">
      <alignment vertical="center"/>
    </xf>
    <xf numFmtId="0" fontId="86" fillId="0" borderId="60" applyNumberFormat="0" applyFill="0" applyAlignment="0" applyProtection="0">
      <alignment vertical="center"/>
    </xf>
    <xf numFmtId="0" fontId="87" fillId="19" borderId="0" applyNumberFormat="0" applyBorder="0" applyAlignment="0" applyProtection="0">
      <alignment vertical="center"/>
    </xf>
    <xf numFmtId="0" fontId="88" fillId="20" borderId="0" applyNumberFormat="0" applyBorder="0" applyAlignment="0" applyProtection="0">
      <alignment vertical="center"/>
    </xf>
    <xf numFmtId="0" fontId="89" fillId="21" borderId="0" applyNumberFormat="0" applyBorder="0" applyAlignment="0" applyProtection="0">
      <alignment vertical="center"/>
    </xf>
    <xf numFmtId="0" fontId="90" fillId="22" borderId="0" applyNumberFormat="0" applyBorder="0" applyAlignment="0" applyProtection="0">
      <alignment vertical="center"/>
    </xf>
    <xf numFmtId="0" fontId="91" fillId="23" borderId="0" applyNumberFormat="0" applyBorder="0" applyAlignment="0" applyProtection="0">
      <alignment vertical="center"/>
    </xf>
    <xf numFmtId="0" fontId="91" fillId="24" borderId="0" applyNumberFormat="0" applyBorder="0" applyAlignment="0" applyProtection="0">
      <alignment vertical="center"/>
    </xf>
    <xf numFmtId="0" fontId="90" fillId="25" borderId="0" applyNumberFormat="0" applyBorder="0" applyAlignment="0" applyProtection="0">
      <alignment vertical="center"/>
    </xf>
    <xf numFmtId="0" fontId="90" fillId="26" borderId="0" applyNumberFormat="0" applyBorder="0" applyAlignment="0" applyProtection="0">
      <alignment vertical="center"/>
    </xf>
    <xf numFmtId="0" fontId="91" fillId="27" borderId="0" applyNumberFormat="0" applyBorder="0" applyAlignment="0" applyProtection="0">
      <alignment vertical="center"/>
    </xf>
    <xf numFmtId="0" fontId="91" fillId="28" borderId="0" applyNumberFormat="0" applyBorder="0" applyAlignment="0" applyProtection="0">
      <alignment vertical="center"/>
    </xf>
    <xf numFmtId="0" fontId="90" fillId="29" borderId="0" applyNumberFormat="0" applyBorder="0" applyAlignment="0" applyProtection="0">
      <alignment vertical="center"/>
    </xf>
    <xf numFmtId="0" fontId="90" fillId="30" borderId="0" applyNumberFormat="0" applyBorder="0" applyAlignment="0" applyProtection="0">
      <alignment vertical="center"/>
    </xf>
    <xf numFmtId="0" fontId="91" fillId="31" borderId="0" applyNumberFormat="0" applyBorder="0" applyAlignment="0" applyProtection="0">
      <alignment vertical="center"/>
    </xf>
    <xf numFmtId="0" fontId="91" fillId="32" borderId="0" applyNumberFormat="0" applyBorder="0" applyAlignment="0" applyProtection="0">
      <alignment vertical="center"/>
    </xf>
    <xf numFmtId="0" fontId="90" fillId="33" borderId="0" applyNumberFormat="0" applyBorder="0" applyAlignment="0" applyProtection="0">
      <alignment vertical="center"/>
    </xf>
    <xf numFmtId="0" fontId="90" fillId="34" borderId="0" applyNumberFormat="0" applyBorder="0" applyAlignment="0" applyProtection="0">
      <alignment vertical="center"/>
    </xf>
    <xf numFmtId="0" fontId="91" fillId="35" borderId="0" applyNumberFormat="0" applyBorder="0" applyAlignment="0" applyProtection="0">
      <alignment vertical="center"/>
    </xf>
    <xf numFmtId="0" fontId="91" fillId="36" borderId="0" applyNumberFormat="0" applyBorder="0" applyAlignment="0" applyProtection="0">
      <alignment vertical="center"/>
    </xf>
    <xf numFmtId="0" fontId="90" fillId="37" borderId="0" applyNumberFormat="0" applyBorder="0" applyAlignment="0" applyProtection="0">
      <alignment vertical="center"/>
    </xf>
    <xf numFmtId="0" fontId="90" fillId="38" borderId="0" applyNumberFormat="0" applyBorder="0" applyAlignment="0" applyProtection="0">
      <alignment vertical="center"/>
    </xf>
    <xf numFmtId="0" fontId="91" fillId="39" borderId="0" applyNumberFormat="0" applyBorder="0" applyAlignment="0" applyProtection="0">
      <alignment vertical="center"/>
    </xf>
    <xf numFmtId="0" fontId="91" fillId="40" borderId="0" applyNumberFormat="0" applyBorder="0" applyAlignment="0" applyProtection="0">
      <alignment vertical="center"/>
    </xf>
    <xf numFmtId="0" fontId="90" fillId="41" borderId="0" applyNumberFormat="0" applyBorder="0" applyAlignment="0" applyProtection="0">
      <alignment vertical="center"/>
    </xf>
    <xf numFmtId="0" fontId="90" fillId="42" borderId="0" applyNumberFormat="0" applyBorder="0" applyAlignment="0" applyProtection="0">
      <alignment vertical="center"/>
    </xf>
    <xf numFmtId="0" fontId="91" fillId="43" borderId="0" applyNumberFormat="0" applyBorder="0" applyAlignment="0" applyProtection="0">
      <alignment vertical="center"/>
    </xf>
    <xf numFmtId="0" fontId="91" fillId="44" borderId="0" applyNumberFormat="0" applyBorder="0" applyAlignment="0" applyProtection="0">
      <alignment vertical="center"/>
    </xf>
    <xf numFmtId="0" fontId="90" fillId="45" borderId="0" applyNumberFormat="0" applyBorder="0" applyAlignment="0" applyProtection="0">
      <alignment vertical="center"/>
    </xf>
    <xf numFmtId="0" fontId="24" fillId="0" borderId="0">
      <alignment vertical="center"/>
    </xf>
    <xf numFmtId="0" fontId="57" fillId="0" borderId="0">
      <alignment vertical="center"/>
    </xf>
  </cellStyleXfs>
  <cellXfs count="334">
    <xf numFmtId="0" fontId="0" fillId="0" borderId="0" xfId="0">
      <alignment vertical="center"/>
    </xf>
    <xf numFmtId="0" fontId="0" fillId="0" borderId="0" xfId="0" applyAlignment="1">
      <alignment horizontal="center" vertical="center"/>
    </xf>
    <xf numFmtId="0" fontId="1" fillId="0" borderId="0" xfId="0" applyFont="1" applyAlignment="1">
      <alignment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wrapText="1"/>
    </xf>
    <xf numFmtId="0" fontId="1" fillId="0" borderId="0" xfId="0" applyFont="1" applyAlignment="1">
      <alignment horizontal="center" vertical="center" wrapText="1"/>
    </xf>
    <xf numFmtId="49" fontId="0" fillId="0" borderId="0" xfId="0" applyNumberFormat="1" applyAlignment="1">
      <alignment horizontal="center" vertical="center" wrapText="1"/>
    </xf>
    <xf numFmtId="0" fontId="2" fillId="0" borderId="0" xfId="0" applyFont="1">
      <alignment vertical="center"/>
    </xf>
    <xf numFmtId="0" fontId="3" fillId="0" borderId="0" xfId="0" applyFont="1" applyAlignment="1">
      <alignment horizontal="center"/>
    </xf>
    <xf numFmtId="0" fontId="3" fillId="0" borderId="0" xfId="0" applyFont="1" applyAlignment="1">
      <alignment horizontal="center" vertical="center"/>
    </xf>
    <xf numFmtId="0" fontId="0" fillId="0" borderId="0" xfId="0" applyAlignment="1">
      <alignment horizontal="center"/>
    </xf>
    <xf numFmtId="0" fontId="1" fillId="0" borderId="0" xfId="0" applyFont="1" applyAlignment="1">
      <alignment horizontal="center"/>
    </xf>
    <xf numFmtId="0" fontId="1" fillId="0" borderId="0" xfId="0" applyFont="1" applyAlignment="1">
      <alignment horizontal="center" vertical="center"/>
    </xf>
    <xf numFmtId="0" fontId="3" fillId="0" borderId="0" xfId="0" applyFont="1" applyAlignment="1"/>
    <xf numFmtId="0" fontId="4" fillId="0" borderId="0" xfId="0" applyFont="1" applyAlignment="1">
      <alignment horizontal="center"/>
    </xf>
    <xf numFmtId="0" fontId="0" fillId="0" borderId="0" xfId="0" applyAlignment="1">
      <alignment horizontal="left"/>
    </xf>
    <xf numFmtId="0" fontId="0" fillId="0" borderId="0" xfId="0" applyAlignment="1"/>
    <xf numFmtId="0" fontId="5" fillId="0" borderId="1" xfId="0" applyFont="1" applyBorder="1" applyAlignment="1">
      <alignment horizontal="center" vertical="center"/>
    </xf>
    <xf numFmtId="0" fontId="5" fillId="0" borderId="1" xfId="0" applyFont="1" applyBorder="1" applyAlignment="1">
      <alignment horizontal="left" vertical="center"/>
    </xf>
    <xf numFmtId="0" fontId="3" fillId="0" borderId="0" xfId="0" applyFont="1" applyAlignment="1">
      <alignment horizontal="left"/>
    </xf>
    <xf numFmtId="0" fontId="3" fillId="0" borderId="2" xfId="0" applyFont="1" applyBorder="1" applyAlignment="1">
      <alignment horizontal="center" vertical="center"/>
    </xf>
    <xf numFmtId="0" fontId="3" fillId="0" borderId="0" xfId="0" applyFont="1" applyAlignment="1">
      <alignment horizontal="left" vertical="center"/>
    </xf>
    <xf numFmtId="0" fontId="1" fillId="0" borderId="0" xfId="0" applyFont="1" applyAlignment="1">
      <alignment horizontal="left"/>
    </xf>
    <xf numFmtId="0" fontId="1" fillId="0" borderId="0" xfId="0" applyFont="1" applyAlignment="1">
      <alignment horizontal="left" vertical="center"/>
    </xf>
    <xf numFmtId="0" fontId="0" fillId="0" borderId="0" xfId="0" applyAlignment="1">
      <alignment horizontal="lef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xf numFmtId="0" fontId="6" fillId="0" borderId="0" xfId="0" applyFont="1" applyAlignment="1">
      <alignment horizontal="center" vertical="center" wrapText="1"/>
    </xf>
    <xf numFmtId="0" fontId="0" fillId="0" borderId="3" xfId="0" applyBorder="1" applyAlignment="1">
      <alignment horizontal="center" vertical="center" wrapText="1"/>
    </xf>
    <xf numFmtId="0" fontId="7" fillId="0" borderId="0" xfId="6" applyFont="1" applyAlignment="1">
      <alignment horizontal="center" vertical="center" wrapText="1"/>
    </xf>
    <xf numFmtId="0" fontId="8" fillId="0" borderId="0" xfId="6" applyFont="1" applyAlignment="1">
      <alignment horizontal="center" vertical="center" wrapText="1"/>
    </xf>
    <xf numFmtId="0" fontId="3" fillId="0" borderId="0" xfId="0" applyFont="1" applyAlignment="1">
      <alignment horizontal="center" vertical="center" wrapText="1"/>
    </xf>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0" fillId="2" borderId="0" xfId="0" applyFill="1" applyAlignment="1">
      <alignment horizontal="center" vertical="center" wrapText="1"/>
    </xf>
    <xf numFmtId="0" fontId="0" fillId="2" borderId="0" xfId="0" applyFill="1" applyAlignment="1"/>
    <xf numFmtId="0" fontId="12" fillId="0" borderId="0" xfId="0" applyFont="1" applyAlignment="1">
      <alignment horizontal="center" wrapText="1"/>
    </xf>
    <xf numFmtId="0" fontId="13" fillId="0" borderId="0" xfId="0" applyFont="1" applyAlignment="1">
      <alignment horizontal="center" wrapText="1"/>
    </xf>
    <xf numFmtId="0" fontId="0" fillId="0" borderId="0" xfId="0" applyAlignment="1">
      <alignment horizontal="left" vertical="top"/>
    </xf>
    <xf numFmtId="0" fontId="12" fillId="0" borderId="0" xfId="0" applyFont="1" applyAlignment="1">
      <alignment horizontal="center" vertical="center" wrapText="1"/>
    </xf>
    <xf numFmtId="0" fontId="0" fillId="0" borderId="1" xfId="0" applyBorder="1">
      <alignment vertical="center"/>
    </xf>
    <xf numFmtId="0" fontId="14" fillId="0" borderId="4" xfId="0" applyFont="1" applyBorder="1" applyAlignment="1">
      <alignment horizontal="center" vertical="center"/>
    </xf>
    <xf numFmtId="0" fontId="15" fillId="0" borderId="4" xfId="0" applyFont="1" applyBorder="1" applyAlignment="1">
      <alignment horizontal="center" vertical="center" wrapText="1"/>
    </xf>
    <xf numFmtId="0" fontId="15" fillId="0" borderId="4" xfId="0" applyFont="1" applyBorder="1" applyAlignment="1">
      <alignment horizontal="center" vertical="center"/>
    </xf>
    <xf numFmtId="0" fontId="16" fillId="0" borderId="4" xfId="0" applyFont="1" applyBorder="1" applyAlignment="1">
      <alignment horizontal="center" vertical="center"/>
    </xf>
    <xf numFmtId="0" fontId="16" fillId="0" borderId="4" xfId="0" applyFont="1" applyBorder="1" applyAlignment="1">
      <alignment horizontal="center" vertical="center" wrapText="1"/>
    </xf>
    <xf numFmtId="0" fontId="16" fillId="3" borderId="5" xfId="0" applyFont="1" applyFill="1" applyBorder="1" applyAlignment="1">
      <alignment horizontal="center" vertical="center"/>
    </xf>
    <xf numFmtId="0" fontId="16" fillId="0" borderId="5" xfId="0" applyFont="1" applyBorder="1" applyAlignment="1">
      <alignment horizontal="center" vertical="center" wrapText="1"/>
    </xf>
    <xf numFmtId="0" fontId="16" fillId="0" borderId="5" xfId="0" applyFont="1" applyBorder="1" applyAlignment="1">
      <alignment horizontal="center" vertical="center"/>
    </xf>
    <xf numFmtId="0" fontId="17" fillId="0" borderId="5" xfId="0" applyFont="1" applyBorder="1" applyAlignment="1">
      <alignment horizontal="center" vertical="center" wrapText="1"/>
    </xf>
    <xf numFmtId="0" fontId="15" fillId="0" borderId="6"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8" fillId="0" borderId="5" xfId="0"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lignment vertical="center"/>
    </xf>
    <xf numFmtId="0" fontId="19" fillId="0" borderId="0" xfId="0" applyFont="1" applyAlignment="1">
      <alignment horizontal="center" vertical="center"/>
    </xf>
    <xf numFmtId="0" fontId="20" fillId="0" borderId="1"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0" fontId="1" fillId="4" borderId="5" xfId="0" applyFont="1" applyFill="1" applyBorder="1" applyAlignment="1">
      <alignment horizontal="center" vertical="center"/>
    </xf>
    <xf numFmtId="0" fontId="22" fillId="0" borderId="0" xfId="0" applyFont="1">
      <alignment vertical="center"/>
    </xf>
    <xf numFmtId="0" fontId="22" fillId="5" borderId="0" xfId="0" applyFont="1" applyFill="1">
      <alignment vertical="center"/>
    </xf>
    <xf numFmtId="0" fontId="23" fillId="0" borderId="0" xfId="0" applyFont="1">
      <alignment vertical="center"/>
    </xf>
    <xf numFmtId="0" fontId="22" fillId="2" borderId="0" xfId="0" applyFont="1" applyFill="1">
      <alignment vertical="center"/>
    </xf>
    <xf numFmtId="0" fontId="22" fillId="6" borderId="0" xfId="0" applyFont="1" applyFill="1">
      <alignment vertical="center"/>
    </xf>
    <xf numFmtId="0" fontId="22" fillId="7" borderId="0" xfId="0" applyFont="1" applyFill="1">
      <alignment vertical="center"/>
    </xf>
    <xf numFmtId="0" fontId="22" fillId="8" borderId="0" xfId="0" applyFont="1" applyFill="1">
      <alignment vertical="center"/>
    </xf>
    <xf numFmtId="0" fontId="0" fillId="0" borderId="10" xfId="0" applyBorder="1">
      <alignment vertical="center"/>
    </xf>
    <xf numFmtId="0" fontId="0" fillId="0" borderId="2" xfId="0" applyBorder="1">
      <alignment vertical="center"/>
    </xf>
    <xf numFmtId="0" fontId="24" fillId="0" borderId="1" xfId="0" applyFont="1" applyBorder="1">
      <alignment vertical="center"/>
    </xf>
    <xf numFmtId="0" fontId="24" fillId="0" borderId="0" xfId="0" applyFont="1">
      <alignment vertical="center"/>
    </xf>
    <xf numFmtId="0" fontId="24" fillId="0" borderId="1" xfId="49" applyBorder="1">
      <alignment vertical="center"/>
    </xf>
    <xf numFmtId="0" fontId="25" fillId="0" borderId="0" xfId="0" applyFont="1" applyAlignment="1"/>
    <xf numFmtId="0" fontId="0" fillId="0" borderId="0" xfId="0" applyAlignment="1">
      <alignment horizontal="right" vertical="center"/>
    </xf>
    <xf numFmtId="0" fontId="24" fillId="0" borderId="1" xfId="0" applyFont="1" applyBorder="1" applyAlignment="1">
      <alignment horizontal="center" vertical="center"/>
    </xf>
    <xf numFmtId="0" fontId="24" fillId="0" borderId="1" xfId="49" applyBorder="1" applyAlignment="1">
      <alignment horizontal="center" vertical="center"/>
    </xf>
    <xf numFmtId="0" fontId="26" fillId="0" borderId="1" xfId="0" applyFont="1" applyBorder="1" applyAlignment="1">
      <alignment horizontal="center" vertical="center"/>
    </xf>
    <xf numFmtId="0" fontId="27" fillId="0" borderId="0" xfId="0" applyFont="1">
      <alignment vertical="center"/>
    </xf>
    <xf numFmtId="0" fontId="28" fillId="0" borderId="0" xfId="0" applyFont="1">
      <alignment vertical="center"/>
    </xf>
    <xf numFmtId="0" fontId="24" fillId="5" borderId="0" xfId="0" applyFont="1" applyFill="1">
      <alignment vertical="center"/>
    </xf>
    <xf numFmtId="0" fontId="26" fillId="0" borderId="10" xfId="0" applyFont="1" applyBorder="1" applyAlignment="1">
      <alignment horizontal="center" vertical="center"/>
    </xf>
    <xf numFmtId="176" fontId="24" fillId="0" borderId="0" xfId="0" applyNumberFormat="1" applyFont="1" applyAlignment="1"/>
    <xf numFmtId="0" fontId="24" fillId="0" borderId="11" xfId="0" applyFont="1" applyBorder="1">
      <alignment vertical="center"/>
    </xf>
    <xf numFmtId="0" fontId="24" fillId="2" borderId="0" xfId="0" applyFont="1" applyFill="1">
      <alignment vertical="center"/>
    </xf>
    <xf numFmtId="0" fontId="0" fillId="0" borderId="12" xfId="0" applyBorder="1" applyAlignment="1">
      <alignment horizontal="center" vertical="center"/>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0" fontId="0" fillId="0" borderId="13" xfId="0" applyBorder="1" applyAlignment="1">
      <alignment horizontal="center" vertical="center"/>
    </xf>
    <xf numFmtId="0" fontId="8" fillId="0" borderId="0" xfId="6" applyFont="1" applyBorder="1" applyAlignment="1">
      <alignment horizontal="center" vertical="center" wrapText="1"/>
    </xf>
    <xf numFmtId="0" fontId="0" fillId="0" borderId="14" xfId="0" applyBorder="1" applyAlignment="1">
      <alignment horizontal="center" vertical="center"/>
    </xf>
    <xf numFmtId="0" fontId="0" fillId="0" borderId="12" xfId="0" applyBorder="1" applyAlignment="1">
      <alignment horizontal="center" vertical="center" wrapText="1"/>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7" fillId="0" borderId="1" xfId="6"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center" vertical="center"/>
    </xf>
    <xf numFmtId="0" fontId="31" fillId="0" borderId="1" xfId="0" applyFont="1" applyBorder="1" applyAlignment="1">
      <alignment horizontal="center" vertical="center"/>
    </xf>
    <xf numFmtId="0" fontId="32" fillId="0" borderId="1" xfId="6" applyFont="1" applyFill="1" applyBorder="1" applyAlignment="1">
      <alignment horizontal="center" vertical="center" wrapText="1"/>
    </xf>
    <xf numFmtId="0" fontId="33" fillId="0" borderId="1" xfId="6" applyFill="1" applyBorder="1" applyAlignment="1">
      <alignment horizontal="center" vertical="center" wrapText="1"/>
    </xf>
    <xf numFmtId="0" fontId="0" fillId="2" borderId="1" xfId="0" applyFill="1" applyBorder="1" applyAlignment="1">
      <alignment horizontal="center" vertical="center"/>
    </xf>
    <xf numFmtId="0" fontId="34" fillId="0" borderId="11"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34" fillId="0" borderId="10" xfId="0" applyFont="1" applyBorder="1">
      <alignment vertical="center"/>
    </xf>
    <xf numFmtId="0" fontId="34" fillId="0" borderId="0" xfId="0" applyFont="1" applyAlignment="1">
      <alignment horizontal="center" vertical="center"/>
    </xf>
    <xf numFmtId="0" fontId="35" fillId="0" borderId="0" xfId="0" applyFont="1">
      <alignment vertical="center"/>
    </xf>
    <xf numFmtId="0" fontId="3" fillId="0" borderId="12" xfId="0" applyFont="1" applyBorder="1" applyAlignment="1">
      <alignment horizontal="center" vertical="center"/>
    </xf>
    <xf numFmtId="0" fontId="34" fillId="0" borderId="12" xfId="0" applyFont="1" applyBorder="1" applyAlignment="1">
      <alignment horizontal="center" vertical="center"/>
    </xf>
    <xf numFmtId="0" fontId="35" fillId="0" borderId="12" xfId="0" applyFont="1" applyBorder="1">
      <alignment vertical="center"/>
    </xf>
    <xf numFmtId="0" fontId="34" fillId="0" borderId="2" xfId="0" applyFont="1" applyBorder="1" applyAlignment="1">
      <alignment horizontal="center" vertical="center"/>
    </xf>
    <xf numFmtId="0" fontId="35" fillId="0" borderId="2" xfId="0" applyFont="1" applyBorder="1">
      <alignment vertical="center"/>
    </xf>
    <xf numFmtId="0" fontId="36" fillId="0" borderId="13" xfId="0" applyFont="1" applyBorder="1" applyAlignment="1">
      <alignment horizontal="center" vertical="center"/>
    </xf>
    <xf numFmtId="0" fontId="29" fillId="0" borderId="0" xfId="0" applyFont="1">
      <alignment vertical="center"/>
    </xf>
    <xf numFmtId="0" fontId="2" fillId="0" borderId="1" xfId="0" applyFont="1" applyBorder="1" applyAlignment="1">
      <alignment horizontal="center" vertical="center"/>
    </xf>
    <xf numFmtId="0" fontId="37" fillId="0" borderId="0" xfId="0" applyFont="1" applyAlignment="1">
      <alignment horizontal="center" vertical="center"/>
    </xf>
    <xf numFmtId="0" fontId="38" fillId="0" borderId="0" xfId="0" applyFont="1" applyAlignment="1">
      <alignment horizontal="center" vertical="center"/>
    </xf>
    <xf numFmtId="0" fontId="39" fillId="0" borderId="0" xfId="0" applyFont="1">
      <alignment vertical="center"/>
    </xf>
    <xf numFmtId="0" fontId="40" fillId="0" borderId="0" xfId="0" applyFont="1" applyAlignment="1">
      <alignment horizontal="center" vertical="center"/>
    </xf>
    <xf numFmtId="0" fontId="40" fillId="0" borderId="0" xfId="0" applyFont="1" applyAlignment="1">
      <alignment horizontal="center" vertical="center" wrapText="1"/>
    </xf>
    <xf numFmtId="0" fontId="41" fillId="0" borderId="18" xfId="0" applyFont="1" applyBorder="1" applyAlignment="1">
      <alignment horizontal="center" vertical="center" wrapText="1"/>
    </xf>
    <xf numFmtId="0" fontId="42" fillId="0" borderId="19" xfId="0" applyFont="1" applyBorder="1" applyAlignment="1">
      <alignment horizontal="center" vertical="center"/>
    </xf>
    <xf numFmtId="0" fontId="2" fillId="0" borderId="19" xfId="0" applyFont="1" applyBorder="1" applyAlignment="1">
      <alignment horizontal="center" vertical="center"/>
    </xf>
    <xf numFmtId="0" fontId="43" fillId="0" borderId="20" xfId="0" applyFont="1" applyBorder="1" applyAlignment="1">
      <alignment horizontal="left" vertical="center" indent="7"/>
    </xf>
    <xf numFmtId="0" fontId="44" fillId="0" borderId="16" xfId="0" applyFont="1" applyBorder="1" applyAlignment="1">
      <alignment horizontal="left" vertical="center" indent="7"/>
    </xf>
    <xf numFmtId="0" fontId="43" fillId="0" borderId="16" xfId="0" applyFont="1" applyBorder="1" applyAlignment="1">
      <alignment horizontal="left" vertical="center" indent="7"/>
    </xf>
    <xf numFmtId="0" fontId="45" fillId="0" borderId="1" xfId="0" applyFont="1" applyBorder="1" applyAlignment="1">
      <alignment horizontal="left" vertical="center" indent="13"/>
    </xf>
    <xf numFmtId="0" fontId="21" fillId="9" borderId="21" xfId="0" applyFont="1" applyFill="1" applyBorder="1" applyAlignment="1">
      <alignment horizontal="center" vertical="center" wrapText="1"/>
    </xf>
    <xf numFmtId="0" fontId="46" fillId="0" borderId="1" xfId="0" applyFont="1" applyBorder="1" applyAlignment="1">
      <alignment horizontal="center" vertical="center"/>
    </xf>
    <xf numFmtId="0" fontId="46" fillId="9" borderId="1"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47" fillId="9" borderId="21" xfId="0" applyFont="1" applyFill="1" applyBorder="1" applyAlignment="1">
      <alignment horizontal="center" vertical="center" wrapText="1"/>
    </xf>
    <xf numFmtId="0" fontId="48" fillId="0" borderId="1" xfId="0" applyFont="1" applyBorder="1" applyAlignment="1">
      <alignment horizontal="center" vertical="center" wrapText="1"/>
    </xf>
    <xf numFmtId="0" fontId="49" fillId="9" borderId="21" xfId="0" applyFont="1" applyFill="1" applyBorder="1" applyAlignment="1">
      <alignment horizontal="center" vertical="center" wrapText="1"/>
    </xf>
    <xf numFmtId="0" fontId="47" fillId="9" borderId="22" xfId="0" applyFont="1" applyFill="1" applyBorder="1" applyAlignment="1">
      <alignment horizontal="center" vertical="center" wrapText="1"/>
    </xf>
    <xf numFmtId="0" fontId="47" fillId="9" borderId="1" xfId="0" applyFont="1" applyFill="1" applyBorder="1" applyAlignment="1">
      <alignment horizontal="center" vertical="center" wrapText="1"/>
    </xf>
    <xf numFmtId="0" fontId="47" fillId="9" borderId="23" xfId="0" applyFont="1" applyFill="1" applyBorder="1" applyAlignment="1">
      <alignment horizontal="center" vertical="center" wrapText="1"/>
    </xf>
    <xf numFmtId="0" fontId="49" fillId="0" borderId="24" xfId="0" applyFont="1" applyBorder="1" applyAlignment="1">
      <alignment horizontal="center" vertical="center" wrapText="1"/>
    </xf>
    <xf numFmtId="0" fontId="49" fillId="0" borderId="25" xfId="0" applyFont="1" applyBorder="1" applyAlignment="1">
      <alignment horizontal="center" vertical="center" wrapText="1"/>
    </xf>
    <xf numFmtId="0" fontId="48" fillId="0" borderId="25" xfId="0" applyFont="1" applyBorder="1" applyAlignment="1">
      <alignment horizontal="center" vertical="center" wrapText="1"/>
    </xf>
    <xf numFmtId="0" fontId="45" fillId="0" borderId="11" xfId="0" applyFont="1" applyBorder="1" applyAlignment="1">
      <alignment horizontal="left" vertical="center" indent="13"/>
    </xf>
    <xf numFmtId="0" fontId="21" fillId="9" borderId="11" xfId="0" applyFont="1" applyFill="1" applyBorder="1" applyAlignment="1">
      <alignment horizontal="center" vertical="center" wrapText="1"/>
    </xf>
    <xf numFmtId="0" fontId="48" fillId="0" borderId="11" xfId="0" applyFont="1" applyBorder="1" applyAlignment="1">
      <alignment horizontal="center" vertical="center" wrapText="1"/>
    </xf>
    <xf numFmtId="0" fontId="50" fillId="9" borderId="5" xfId="0" applyFont="1" applyFill="1" applyBorder="1" applyAlignment="1">
      <alignment horizontal="center" vertical="center" wrapText="1"/>
    </xf>
    <xf numFmtId="0" fontId="51" fillId="9" borderId="26" xfId="0" applyFont="1" applyFill="1" applyBorder="1" applyAlignment="1">
      <alignment horizontal="center" vertical="center" wrapText="1"/>
    </xf>
    <xf numFmtId="0" fontId="48" fillId="9" borderId="1" xfId="0" applyFont="1" applyFill="1" applyBorder="1" applyAlignment="1">
      <alignment horizontal="center" vertical="center" wrapText="1"/>
    </xf>
    <xf numFmtId="0" fontId="51" fillId="9" borderId="1" xfId="0" applyFont="1" applyFill="1" applyBorder="1" applyAlignment="1">
      <alignment horizontal="center" vertical="center" wrapText="1"/>
    </xf>
    <xf numFmtId="0" fontId="45" fillId="0" borderId="1" xfId="0" applyFont="1" applyBorder="1" applyAlignment="1">
      <alignment horizontal="left" vertical="center" wrapText="1"/>
    </xf>
    <xf numFmtId="0" fontId="52" fillId="0" borderId="1" xfId="0" applyFont="1" applyBorder="1" applyAlignment="1">
      <alignment horizontal="left" vertical="center" wrapText="1"/>
    </xf>
    <xf numFmtId="0" fontId="0" fillId="0" borderId="1" xfId="0" applyBorder="1" applyAlignment="1">
      <alignment horizontal="left" vertical="center" wrapText="1"/>
    </xf>
    <xf numFmtId="0" fontId="51" fillId="9" borderId="11" xfId="0" applyFont="1" applyFill="1" applyBorder="1" applyAlignment="1">
      <alignment horizontal="center" vertical="center" wrapText="1"/>
    </xf>
    <xf numFmtId="0" fontId="44" fillId="10" borderId="1" xfId="0" applyFont="1" applyFill="1" applyBorder="1" applyAlignment="1">
      <alignment horizontal="center" vertical="center" wrapText="1"/>
    </xf>
    <xf numFmtId="0" fontId="0" fillId="0" borderId="5" xfId="0" applyBorder="1">
      <alignment vertical="center"/>
    </xf>
    <xf numFmtId="0" fontId="0" fillId="0" borderId="27" xfId="0" applyBorder="1">
      <alignment vertical="center"/>
    </xf>
    <xf numFmtId="0" fontId="0" fillId="0" borderId="28" xfId="0" applyBorder="1">
      <alignment vertical="center"/>
    </xf>
    <xf numFmtId="0" fontId="0" fillId="0" borderId="5" xfId="0" applyBorder="1" applyAlignment="1">
      <alignment vertical="center" wrapText="1"/>
    </xf>
    <xf numFmtId="0" fontId="53" fillId="0" borderId="0" xfId="0" applyFont="1">
      <alignment vertical="center"/>
    </xf>
    <xf numFmtId="0" fontId="0" fillId="0" borderId="5" xfId="0" applyBorder="1" applyAlignment="1">
      <alignment horizontal="center" vertical="center"/>
    </xf>
    <xf numFmtId="0" fontId="21" fillId="0" borderId="11"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54"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54" fillId="0" borderId="0" xfId="0" applyFont="1" applyAlignment="1">
      <alignment horizontal="center" vertical="center"/>
    </xf>
    <xf numFmtId="0" fontId="28" fillId="0" borderId="0" xfId="0" applyFont="1" applyAlignment="1">
      <alignment horizontal="center"/>
    </xf>
    <xf numFmtId="0" fontId="1" fillId="0" borderId="1" xfId="50" applyFont="1" applyBorder="1" applyAlignment="1">
      <alignment horizontal="center" vertical="center"/>
    </xf>
    <xf numFmtId="0" fontId="1" fillId="11" borderId="1" xfId="50" applyFont="1" applyFill="1" applyBorder="1" applyAlignment="1">
      <alignment horizontal="center" vertical="center"/>
    </xf>
    <xf numFmtId="0" fontId="3" fillId="11" borderId="1" xfId="50" applyFont="1" applyFill="1" applyBorder="1" applyAlignment="1">
      <alignment horizontal="center" vertical="center"/>
    </xf>
    <xf numFmtId="0" fontId="1" fillId="0" borderId="0" xfId="50" applyFont="1" applyAlignment="1">
      <alignment horizontal="center" vertical="center"/>
    </xf>
    <xf numFmtId="0" fontId="1" fillId="0" borderId="29" xfId="0" applyFont="1" applyBorder="1" applyAlignment="1">
      <alignment horizontal="center" vertical="center"/>
    </xf>
    <xf numFmtId="0" fontId="54" fillId="0" borderId="1" xfId="0" applyFont="1" applyBorder="1" applyAlignment="1">
      <alignment horizontal="center" vertical="center" wrapText="1"/>
    </xf>
    <xf numFmtId="0" fontId="27" fillId="0" borderId="2" xfId="0" applyFont="1" applyBorder="1" applyAlignment="1">
      <alignment horizontal="center" wrapText="1"/>
    </xf>
    <xf numFmtId="0" fontId="0" fillId="0" borderId="2" xfId="0" applyBorder="1" applyAlignment="1">
      <alignment horizontal="center"/>
    </xf>
    <xf numFmtId="0" fontId="55" fillId="0" borderId="1" xfId="0" applyFont="1" applyBorder="1" applyAlignment="1">
      <alignment horizontal="center" vertical="center"/>
    </xf>
    <xf numFmtId="0" fontId="22" fillId="0" borderId="1" xfId="0" applyFont="1" applyBorder="1" applyAlignment="1">
      <alignment horizontal="center"/>
    </xf>
    <xf numFmtId="0" fontId="55" fillId="0" borderId="11" xfId="0" applyFont="1" applyBorder="1" applyAlignment="1">
      <alignment horizontal="center" vertical="center"/>
    </xf>
    <xf numFmtId="0" fontId="55" fillId="0" borderId="16" xfId="0" applyFont="1" applyBorder="1" applyAlignment="1">
      <alignment horizontal="center" vertical="center"/>
    </xf>
    <xf numFmtId="0" fontId="55" fillId="0" borderId="17" xfId="0" applyFont="1" applyBorder="1" applyAlignment="1">
      <alignment horizontal="center" vertical="center"/>
    </xf>
    <xf numFmtId="0" fontId="56" fillId="0" borderId="1" xfId="0" applyFont="1" applyBorder="1" applyAlignment="1">
      <alignment horizontal="center" vertical="center"/>
    </xf>
    <xf numFmtId="0" fontId="57" fillId="0" borderId="15" xfId="0" applyFont="1" applyBorder="1">
      <alignment vertical="center"/>
    </xf>
    <xf numFmtId="0" fontId="57" fillId="0" borderId="26" xfId="0" applyFont="1" applyBorder="1">
      <alignment vertical="center"/>
    </xf>
    <xf numFmtId="0" fontId="57" fillId="0" borderId="17" xfId="0" applyFont="1" applyBorder="1">
      <alignment vertical="center"/>
    </xf>
    <xf numFmtId="0" fontId="57" fillId="0" borderId="11" xfId="0" applyFont="1" applyBorder="1">
      <alignment vertical="center"/>
    </xf>
    <xf numFmtId="0" fontId="57" fillId="0" borderId="17" xfId="0" applyFont="1" applyBorder="1" applyAlignment="1">
      <alignment vertical="center" wrapText="1"/>
    </xf>
    <xf numFmtId="0" fontId="55" fillId="0" borderId="10" xfId="0" applyFont="1" applyBorder="1" applyAlignment="1">
      <alignment horizontal="center" vertical="center"/>
    </xf>
    <xf numFmtId="0" fontId="58" fillId="0" borderId="30" xfId="0" applyFont="1" applyBorder="1" applyAlignment="1">
      <alignment horizontal="left" vertical="center"/>
    </xf>
    <xf numFmtId="0" fontId="58" fillId="0" borderId="6" xfId="0" applyFont="1" applyBorder="1" applyAlignment="1">
      <alignment horizontal="left" vertical="center"/>
    </xf>
    <xf numFmtId="0" fontId="55" fillId="0" borderId="29" xfId="0" applyFont="1" applyBorder="1" applyAlignment="1">
      <alignment horizontal="center" vertical="center"/>
    </xf>
    <xf numFmtId="0" fontId="58" fillId="0" borderId="9" xfId="0" applyFont="1" applyBorder="1" applyAlignment="1">
      <alignment horizontal="left" vertical="center"/>
    </xf>
    <xf numFmtId="0" fontId="58" fillId="0" borderId="7" xfId="0" applyFont="1" applyBorder="1" applyAlignment="1">
      <alignment horizontal="left" vertical="center"/>
    </xf>
    <xf numFmtId="0" fontId="55" fillId="0" borderId="31" xfId="0" applyFont="1" applyBorder="1" applyAlignment="1">
      <alignment horizontal="center" vertical="center"/>
    </xf>
    <xf numFmtId="0" fontId="55" fillId="0" borderId="7" xfId="0" applyFont="1" applyBorder="1" applyAlignment="1">
      <alignment horizontal="left" vertical="center"/>
    </xf>
    <xf numFmtId="0" fontId="55" fillId="0" borderId="31" xfId="0" applyFont="1" applyBorder="1">
      <alignment vertical="center"/>
    </xf>
    <xf numFmtId="0" fontId="59" fillId="0" borderId="9" xfId="0" applyFont="1" applyBorder="1" applyAlignment="1">
      <alignment horizontal="left" vertical="center"/>
    </xf>
    <xf numFmtId="0" fontId="59" fillId="0" borderId="7" xfId="0" applyFont="1" applyBorder="1" applyAlignment="1">
      <alignment horizontal="left" vertical="center"/>
    </xf>
    <xf numFmtId="0" fontId="60" fillId="0" borderId="15" xfId="0" applyFont="1" applyBorder="1" applyAlignment="1">
      <alignment horizontal="left" vertical="center"/>
    </xf>
    <xf numFmtId="0" fontId="60" fillId="0" borderId="26" xfId="0" applyFont="1" applyBorder="1" applyAlignment="1">
      <alignment horizontal="left" vertical="center"/>
    </xf>
    <xf numFmtId="0" fontId="60" fillId="0" borderId="17" xfId="0" applyFont="1" applyBorder="1" applyAlignment="1">
      <alignment horizontal="left" vertical="center"/>
    </xf>
    <xf numFmtId="0" fontId="60" fillId="0" borderId="11" xfId="0" applyFont="1" applyBorder="1" applyAlignment="1">
      <alignment horizontal="left" vertical="center"/>
    </xf>
    <xf numFmtId="0" fontId="61" fillId="0" borderId="15" xfId="0" applyFont="1" applyBorder="1" applyAlignment="1"/>
    <xf numFmtId="0" fontId="61" fillId="0" borderId="26" xfId="0" applyFont="1" applyBorder="1" applyAlignment="1"/>
    <xf numFmtId="0" fontId="61" fillId="0" borderId="17" xfId="0" applyFont="1" applyBorder="1" applyAlignment="1"/>
    <xf numFmtId="0" fontId="61" fillId="0" borderId="11" xfId="0" applyFont="1" applyBorder="1" applyAlignment="1"/>
    <xf numFmtId="0" fontId="55" fillId="0" borderId="0" xfId="0" applyFont="1" applyAlignment="1">
      <alignment horizontal="center" vertical="center"/>
    </xf>
    <xf numFmtId="0" fontId="57" fillId="0" borderId="1" xfId="0" applyFont="1" applyBorder="1" applyAlignment="1">
      <alignment horizontal="center" vertical="center"/>
    </xf>
    <xf numFmtId="0" fontId="2" fillId="0" borderId="1" xfId="0" applyFont="1" applyBorder="1">
      <alignment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29" xfId="0" applyBorder="1">
      <alignment vertical="center"/>
    </xf>
    <xf numFmtId="0" fontId="0" fillId="0" borderId="31" xfId="0" applyBorder="1">
      <alignment vertical="center"/>
    </xf>
    <xf numFmtId="0" fontId="0" fillId="11" borderId="10" xfId="0" applyFill="1" applyBorder="1" applyAlignment="1">
      <alignment horizontal="center" vertical="center"/>
    </xf>
    <xf numFmtId="0" fontId="0" fillId="11" borderId="31" xfId="0" applyFill="1" applyBorder="1" applyAlignment="1">
      <alignment horizontal="center" vertical="center"/>
    </xf>
    <xf numFmtId="0" fontId="0" fillId="11" borderId="29" xfId="0" applyFill="1" applyBorder="1" applyAlignment="1">
      <alignment horizontal="center" vertical="center"/>
    </xf>
    <xf numFmtId="0" fontId="40" fillId="0" borderId="1" xfId="0" applyFont="1" applyBorder="1" applyAlignment="1">
      <alignment horizontal="center" vertical="center"/>
    </xf>
    <xf numFmtId="0" fontId="40" fillId="0" borderId="1" xfId="0" applyFont="1" applyBorder="1">
      <alignment vertical="center"/>
    </xf>
    <xf numFmtId="0" fontId="29" fillId="0" borderId="10" xfId="0" applyFont="1" applyBorder="1" applyAlignment="1">
      <alignment horizontal="center" vertical="center"/>
    </xf>
    <xf numFmtId="0" fontId="29" fillId="0" borderId="29" xfId="0" applyFont="1" applyBorder="1" applyAlignment="1">
      <alignment horizontal="center" vertical="center"/>
    </xf>
    <xf numFmtId="0" fontId="29" fillId="0" borderId="31" xfId="0" applyFont="1" applyBorder="1" applyAlignment="1">
      <alignment horizontal="center" vertical="center"/>
    </xf>
    <xf numFmtId="0" fontId="0" fillId="0" borderId="1" xfId="0" applyBorder="1" applyAlignment="1">
      <alignment horizontal="center" vertical="top"/>
    </xf>
    <xf numFmtId="0" fontId="1" fillId="0" borderId="5" xfId="0" applyFont="1" applyBorder="1">
      <alignment vertical="center"/>
    </xf>
    <xf numFmtId="0" fontId="1" fillId="0" borderId="4" xfId="0" applyFont="1" applyBorder="1">
      <alignment vertical="center"/>
    </xf>
    <xf numFmtId="0" fontId="1" fillId="0" borderId="6" xfId="0" applyFont="1" applyBorder="1">
      <alignment vertical="center"/>
    </xf>
    <xf numFmtId="0" fontId="1" fillId="0" borderId="7" xfId="0" applyFont="1" applyBorder="1">
      <alignment vertical="center"/>
    </xf>
    <xf numFmtId="0" fontId="0" fillId="0" borderId="1" xfId="0" applyBorder="1" applyAlignment="1">
      <alignment horizontal="center"/>
    </xf>
    <xf numFmtId="0" fontId="0" fillId="0" borderId="1" xfId="0" applyBorder="1" applyAlignment="1"/>
    <xf numFmtId="0" fontId="22" fillId="0" borderId="1" xfId="0" applyFont="1" applyBorder="1" applyAlignment="1">
      <alignment horizontal="center" vertical="center"/>
    </xf>
    <xf numFmtId="0" fontId="62" fillId="0" borderId="1" xfId="0" applyFont="1" applyBorder="1" applyAlignment="1">
      <alignment horizontal="center" vertical="center"/>
    </xf>
    <xf numFmtId="0" fontId="63" fillId="0" borderId="0" xfId="0" applyFont="1" applyAlignment="1">
      <alignment horizontal="center" vertical="center"/>
    </xf>
    <xf numFmtId="0" fontId="64" fillId="0" borderId="0" xfId="0" applyFont="1" applyAlignment="1">
      <alignment horizontal="center" vertical="center"/>
    </xf>
    <xf numFmtId="0" fontId="63" fillId="0" borderId="0" xfId="0" applyFont="1">
      <alignment vertical="center"/>
    </xf>
    <xf numFmtId="0" fontId="23" fillId="0" borderId="0" xfId="0" applyFont="1" applyAlignment="1">
      <alignment vertical="center" wrapText="1"/>
    </xf>
    <xf numFmtId="0" fontId="0" fillId="0" borderId="0" xfId="0" applyAlignment="1">
      <alignment horizontal="justify" vertical="center"/>
    </xf>
    <xf numFmtId="0" fontId="65" fillId="0" borderId="0" xfId="0" applyFont="1" applyAlignment="1">
      <alignment horizontal="justify" vertical="center"/>
    </xf>
    <xf numFmtId="0" fontId="66" fillId="0" borderId="11" xfId="0" applyFont="1" applyBorder="1" applyAlignment="1">
      <alignment horizontal="center" vertical="center" wrapText="1"/>
    </xf>
    <xf numFmtId="0" fontId="66" fillId="0" borderId="16" xfId="0" applyFont="1" applyBorder="1" applyAlignment="1">
      <alignment horizontal="center" vertical="center" wrapText="1"/>
    </xf>
    <xf numFmtId="0" fontId="67" fillId="0" borderId="11" xfId="0" applyFont="1" applyBorder="1" applyAlignment="1">
      <alignment horizontal="center" vertical="center" wrapText="1"/>
    </xf>
    <xf numFmtId="0" fontId="67" fillId="0" borderId="16" xfId="0" applyFont="1" applyBorder="1" applyAlignment="1">
      <alignment horizontal="center" vertical="center" wrapText="1"/>
    </xf>
    <xf numFmtId="0" fontId="67" fillId="0" borderId="17" xfId="0" applyFont="1" applyBorder="1" applyAlignment="1">
      <alignment horizontal="center" vertical="center" wrapText="1"/>
    </xf>
    <xf numFmtId="0" fontId="1" fillId="0" borderId="32" xfId="0" applyFont="1" applyBorder="1" applyAlignment="1">
      <alignment horizontal="center" vertical="center"/>
    </xf>
    <xf numFmtId="0" fontId="1" fillId="0" borderId="2" xfId="0" applyFont="1" applyBorder="1" applyAlignment="1">
      <alignment horizontal="center" vertical="center"/>
    </xf>
    <xf numFmtId="0" fontId="1" fillId="0" borderId="33"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57" fillId="0" borderId="0" xfId="0" applyFont="1" applyAlignment="1">
      <alignment horizontal="center" vertical="center"/>
    </xf>
    <xf numFmtId="0" fontId="1" fillId="0" borderId="26" xfId="0" applyFont="1" applyBorder="1" applyAlignment="1">
      <alignment horizontal="center" vertical="center"/>
    </xf>
    <xf numFmtId="0" fontId="57" fillId="0" borderId="12" xfId="0" applyFont="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34" fillId="0" borderId="1" xfId="0" applyFont="1" applyBorder="1" applyAlignment="1">
      <alignment horizontal="center" vertical="center"/>
    </xf>
    <xf numFmtId="0" fontId="1" fillId="0" borderId="12" xfId="0" applyFont="1" applyBorder="1" applyAlignment="1">
      <alignment horizontal="center"/>
    </xf>
    <xf numFmtId="0" fontId="68" fillId="0" borderId="5" xfId="0" applyFont="1" applyBorder="1" applyAlignment="1">
      <alignment horizontal="center" vertical="top" wrapText="1"/>
    </xf>
    <xf numFmtId="0" fontId="69" fillId="0" borderId="5" xfId="0" applyFont="1" applyBorder="1" applyAlignment="1">
      <alignment horizontal="center" vertical="top" wrapText="1"/>
    </xf>
    <xf numFmtId="0" fontId="70" fillId="12" borderId="28" xfId="0" applyFont="1" applyFill="1" applyBorder="1" applyAlignment="1">
      <alignment horizontal="right" vertical="center" wrapText="1"/>
    </xf>
    <xf numFmtId="0" fontId="70" fillId="13" borderId="28" xfId="0" applyFont="1" applyFill="1" applyBorder="1" applyAlignment="1">
      <alignment horizontal="center" vertical="center" wrapText="1"/>
    </xf>
    <xf numFmtId="0" fontId="70" fillId="12" borderId="28" xfId="0" applyFont="1" applyFill="1" applyBorder="1" applyAlignment="1">
      <alignment horizontal="center" vertical="center" wrapText="1"/>
    </xf>
    <xf numFmtId="0" fontId="70" fillId="14" borderId="28" xfId="0" applyFont="1" applyFill="1" applyBorder="1" applyAlignment="1">
      <alignment horizontal="center" vertical="center" wrapText="1"/>
    </xf>
    <xf numFmtId="0" fontId="71" fillId="0" borderId="34" xfId="0" applyFont="1" applyBorder="1" applyAlignment="1">
      <alignment horizontal="right" vertical="center" wrapText="1"/>
    </xf>
    <xf numFmtId="0" fontId="71" fillId="0" borderId="35" xfId="0" applyFont="1" applyBorder="1" applyAlignment="1">
      <alignment horizontal="center" vertical="center" wrapText="1"/>
    </xf>
    <xf numFmtId="0" fontId="72" fillId="0" borderId="35" xfId="0" applyFont="1" applyBorder="1" applyAlignment="1">
      <alignment horizontal="center" vertical="center" wrapText="1"/>
    </xf>
    <xf numFmtId="177" fontId="72" fillId="0" borderId="35" xfId="0" applyNumberFormat="1" applyFont="1" applyBorder="1" applyAlignment="1">
      <alignment horizontal="center" vertical="top" wrapText="1"/>
    </xf>
    <xf numFmtId="177" fontId="72" fillId="0" borderId="36" xfId="0" applyNumberFormat="1" applyFont="1" applyBorder="1" applyAlignment="1">
      <alignment horizontal="center" vertical="top" wrapText="1"/>
    </xf>
    <xf numFmtId="0" fontId="71" fillId="0" borderId="37" xfId="0" applyFont="1" applyBorder="1" applyAlignment="1">
      <alignment horizontal="right" vertical="center" wrapText="1"/>
    </xf>
    <xf numFmtId="0" fontId="72" fillId="0" borderId="5" xfId="0" applyFont="1" applyBorder="1" applyAlignment="1">
      <alignment horizontal="center" vertical="center" wrapText="1"/>
    </xf>
    <xf numFmtId="177" fontId="72" fillId="0" borderId="5" xfId="0" applyNumberFormat="1" applyFont="1" applyBorder="1" applyAlignment="1">
      <alignment horizontal="center" vertical="top" wrapText="1"/>
    </xf>
    <xf numFmtId="178" fontId="72" fillId="0" borderId="5" xfId="0" applyNumberFormat="1" applyFont="1" applyBorder="1" applyAlignment="1">
      <alignment horizontal="center" vertical="top" wrapText="1"/>
    </xf>
    <xf numFmtId="177" fontId="72" fillId="0" borderId="38" xfId="0" applyNumberFormat="1" applyFont="1" applyBorder="1" applyAlignment="1">
      <alignment horizontal="center" vertical="top" wrapText="1"/>
    </xf>
    <xf numFmtId="0" fontId="72" fillId="0" borderId="5" xfId="0" applyFont="1" applyBorder="1" applyAlignment="1">
      <alignment horizontal="center" vertical="top" wrapText="1"/>
    </xf>
    <xf numFmtId="0" fontId="72" fillId="0" borderId="38" xfId="0" applyFont="1" applyBorder="1" applyAlignment="1">
      <alignment horizontal="center" vertical="top" wrapText="1"/>
    </xf>
    <xf numFmtId="0" fontId="71" fillId="0" borderId="5" xfId="0" applyFont="1" applyBorder="1" applyAlignment="1">
      <alignment horizontal="center" vertical="center" wrapText="1"/>
    </xf>
    <xf numFmtId="178" fontId="72" fillId="0" borderId="38" xfId="0" applyNumberFormat="1" applyFont="1" applyBorder="1" applyAlignment="1">
      <alignment horizontal="center" vertical="top" wrapText="1"/>
    </xf>
    <xf numFmtId="0" fontId="71" fillId="0" borderId="39" xfId="0" applyFont="1" applyBorder="1" applyAlignment="1">
      <alignment horizontal="right" vertical="center" wrapText="1"/>
    </xf>
    <xf numFmtId="0" fontId="72" fillId="0" borderId="40" xfId="0" applyFont="1" applyBorder="1" applyAlignment="1">
      <alignment horizontal="center" vertical="center" wrapText="1"/>
    </xf>
    <xf numFmtId="178" fontId="72" fillId="0" borderId="40" xfId="0" applyNumberFormat="1" applyFont="1" applyBorder="1" applyAlignment="1">
      <alignment horizontal="center" vertical="top" wrapText="1"/>
    </xf>
    <xf numFmtId="178" fontId="72" fillId="0" borderId="41" xfId="0" applyNumberFormat="1" applyFont="1" applyBorder="1" applyAlignment="1">
      <alignment horizontal="center" vertical="top" wrapText="1"/>
    </xf>
    <xf numFmtId="0" fontId="72" fillId="0" borderId="37" xfId="0" applyFont="1" applyBorder="1" applyAlignment="1">
      <alignment horizontal="right" vertical="center" wrapText="1"/>
    </xf>
    <xf numFmtId="179" fontId="72" fillId="0" borderId="38" xfId="0" applyNumberFormat="1" applyFont="1" applyBorder="1" applyAlignment="1">
      <alignment horizontal="center" vertical="top" wrapText="1"/>
    </xf>
    <xf numFmtId="0" fontId="72" fillId="0" borderId="42" xfId="0" applyFont="1" applyBorder="1" applyAlignment="1">
      <alignment horizontal="right" vertical="center" wrapText="1"/>
    </xf>
    <xf numFmtId="0" fontId="72" fillId="0" borderId="28" xfId="0" applyFont="1" applyBorder="1" applyAlignment="1">
      <alignment horizontal="center" vertical="center" wrapText="1"/>
    </xf>
    <xf numFmtId="178" fontId="72" fillId="0" borderId="28" xfId="0" applyNumberFormat="1" applyFont="1" applyBorder="1" applyAlignment="1">
      <alignment horizontal="center" vertical="top" wrapText="1"/>
    </xf>
    <xf numFmtId="178" fontId="72" fillId="0" borderId="43" xfId="0" applyNumberFormat="1" applyFont="1" applyBorder="1" applyAlignment="1">
      <alignment horizontal="center" vertical="top" wrapText="1"/>
    </xf>
    <xf numFmtId="0" fontId="71" fillId="0" borderId="44" xfId="0" applyFont="1" applyBorder="1" applyAlignment="1">
      <alignment horizontal="right" vertical="center" wrapText="1"/>
    </xf>
    <xf numFmtId="0" fontId="71" fillId="0" borderId="45" xfId="0" applyFont="1" applyBorder="1" applyAlignment="1">
      <alignment horizontal="center" vertical="center" wrapText="1"/>
    </xf>
    <xf numFmtId="0" fontId="72" fillId="0" borderId="45" xfId="0" applyFont="1" applyBorder="1" applyAlignment="1">
      <alignment horizontal="center" vertical="center" wrapText="1"/>
    </xf>
    <xf numFmtId="177" fontId="72" fillId="0" borderId="45" xfId="0" applyNumberFormat="1" applyFont="1" applyBorder="1" applyAlignment="1">
      <alignment horizontal="center" vertical="top" wrapText="1"/>
    </xf>
    <xf numFmtId="177" fontId="72" fillId="0" borderId="46" xfId="0" applyNumberFormat="1" applyFont="1" applyBorder="1" applyAlignment="1">
      <alignment horizontal="center" vertical="top" wrapText="1"/>
    </xf>
    <xf numFmtId="0" fontId="71" fillId="0" borderId="21" xfId="0" applyFont="1" applyBorder="1" applyAlignment="1">
      <alignment horizontal="right" vertical="center" wrapText="1"/>
    </xf>
    <xf numFmtId="0" fontId="72" fillId="0" borderId="1" xfId="0" applyFont="1" applyBorder="1" applyAlignment="1">
      <alignment horizontal="center" vertical="center" wrapText="1"/>
    </xf>
    <xf numFmtId="177" fontId="72" fillId="0" borderId="1" xfId="0" applyNumberFormat="1" applyFont="1" applyBorder="1" applyAlignment="1">
      <alignment horizontal="center" vertical="top" wrapText="1"/>
    </xf>
    <xf numFmtId="178" fontId="72" fillId="0" borderId="1" xfId="0" applyNumberFormat="1" applyFont="1" applyBorder="1" applyAlignment="1">
      <alignment horizontal="center" vertical="top" wrapText="1"/>
    </xf>
    <xf numFmtId="177" fontId="72" fillId="0" borderId="47" xfId="0" applyNumberFormat="1" applyFont="1" applyBorder="1" applyAlignment="1">
      <alignment horizontal="center" vertical="top" wrapText="1"/>
    </xf>
    <xf numFmtId="0" fontId="72" fillId="0" borderId="1" xfId="0" applyFont="1" applyBorder="1" applyAlignment="1">
      <alignment horizontal="center" vertical="top" wrapText="1"/>
    </xf>
    <xf numFmtId="0" fontId="72" fillId="0" borderId="47" xfId="0" applyFont="1" applyBorder="1" applyAlignment="1">
      <alignment horizontal="center" vertical="top" wrapText="1"/>
    </xf>
    <xf numFmtId="0" fontId="71" fillId="0" borderId="1" xfId="0" applyFont="1" applyBorder="1" applyAlignment="1">
      <alignment horizontal="center" vertical="center" wrapText="1"/>
    </xf>
    <xf numFmtId="178" fontId="72" fillId="0" borderId="47" xfId="0" applyNumberFormat="1" applyFont="1" applyBorder="1" applyAlignment="1">
      <alignment horizontal="center" vertical="top" wrapText="1"/>
    </xf>
    <xf numFmtId="0" fontId="71" fillId="0" borderId="48" xfId="0" applyFont="1" applyBorder="1" applyAlignment="1">
      <alignment horizontal="right" vertical="center" wrapText="1"/>
    </xf>
    <xf numFmtId="0" fontId="71" fillId="0" borderId="49" xfId="0" applyFont="1" applyBorder="1" applyAlignment="1">
      <alignment horizontal="center" vertical="center" wrapText="1"/>
    </xf>
    <xf numFmtId="0" fontId="72" fillId="0" borderId="49" xfId="0" applyFont="1" applyBorder="1" applyAlignment="1">
      <alignment horizontal="center" vertical="center" wrapText="1"/>
    </xf>
    <xf numFmtId="177" fontId="72" fillId="0" borderId="49" xfId="0" applyNumberFormat="1" applyFont="1" applyBorder="1" applyAlignment="1">
      <alignment horizontal="center" vertical="top" wrapText="1"/>
    </xf>
    <xf numFmtId="177" fontId="72" fillId="0" borderId="50" xfId="0" applyNumberFormat="1" applyFont="1" applyBorder="1" applyAlignment="1">
      <alignment horizontal="center" vertical="top" wrapText="1"/>
    </xf>
    <xf numFmtId="178" fontId="72" fillId="0" borderId="35" xfId="0" applyNumberFormat="1" applyFont="1" applyBorder="1" applyAlignment="1">
      <alignment horizontal="center" vertical="top" wrapText="1"/>
    </xf>
    <xf numFmtId="0" fontId="72" fillId="0" borderId="28" xfId="0" applyFont="1" applyBorder="1" applyAlignment="1">
      <alignment horizontal="center" vertical="top" wrapText="1"/>
    </xf>
    <xf numFmtId="0" fontId="72" fillId="0" borderId="43" xfId="0" applyFont="1" applyBorder="1" applyAlignment="1">
      <alignment horizontal="center" vertical="top" wrapText="1"/>
    </xf>
    <xf numFmtId="0" fontId="72" fillId="0" borderId="21" xfId="0" applyFont="1" applyBorder="1" applyAlignment="1">
      <alignment horizontal="right" vertical="center" wrapText="1"/>
    </xf>
    <xf numFmtId="0" fontId="71" fillId="0" borderId="51" xfId="0" applyFont="1" applyBorder="1" applyAlignment="1">
      <alignment horizontal="right" vertical="center" wrapText="1"/>
    </xf>
    <xf numFmtId="0" fontId="72" fillId="0" borderId="4" xfId="0" applyFont="1" applyBorder="1" applyAlignment="1">
      <alignment horizontal="center" vertical="center" wrapText="1"/>
    </xf>
    <xf numFmtId="0" fontId="72" fillId="0" borderId="4" xfId="0" applyFont="1" applyBorder="1" applyAlignment="1">
      <alignment horizontal="center" vertical="top" wrapText="1"/>
    </xf>
    <xf numFmtId="0" fontId="72" fillId="0" borderId="52" xfId="0" applyFont="1" applyBorder="1" applyAlignment="1">
      <alignment horizontal="center" vertical="top" wrapText="1"/>
    </xf>
    <xf numFmtId="0" fontId="72" fillId="0" borderId="40" xfId="0" applyFont="1" applyBorder="1" applyAlignment="1">
      <alignment horizontal="center" vertical="top" wrapText="1"/>
    </xf>
    <xf numFmtId="0" fontId="72" fillId="0" borderId="41" xfId="0" applyFont="1" applyBorder="1" applyAlignment="1">
      <alignment horizontal="center" vertical="top" wrapText="1"/>
    </xf>
    <xf numFmtId="0" fontId="45" fillId="0" borderId="0" xfId="0" applyFont="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center" vertical="center"/>
    </xf>
    <xf numFmtId="0" fontId="2" fillId="0" borderId="14" xfId="0" applyFont="1" applyBorder="1" applyAlignment="1">
      <alignment horizontal="center" vertical="center"/>
    </xf>
    <xf numFmtId="0" fontId="2" fillId="0" borderId="26"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73" fillId="0" borderId="0" xfId="0" applyFont="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9"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5" Type="http://schemas.openxmlformats.org/officeDocument/2006/relationships/styles" Target="styles.xml"/><Relationship Id="rId94" Type="http://schemas.openxmlformats.org/officeDocument/2006/relationships/sharedStrings" Target="sharedStrings.xml"/><Relationship Id="rId93" Type="http://schemas.openxmlformats.org/officeDocument/2006/relationships/theme" Target="theme/theme1.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77.xml.rels><?xml version="1.0" encoding="UTF-8" standalone="yes"?>
<Relationships xmlns="http://schemas.openxmlformats.org/package/2006/relationships"><Relationship Id="rId9" Type="http://schemas.openxmlformats.org/officeDocument/2006/relationships/hyperlink" Target="http://web-sdut-edu-cn-s.newvpn.sdut.edu.cn:8118/_s25/2025/0305/c3225a536786/page.psp" TargetMode="External"/><Relationship Id="rId8" Type="http://schemas.openxmlformats.org/officeDocument/2006/relationships/hyperlink" Target="http://web-sdut-edu-cn-s.newvpn.sdut.edu.cn:8118/_s25/2025/0308/c3225a536910/page.psp" TargetMode="External"/><Relationship Id="rId7" Type="http://schemas.openxmlformats.org/officeDocument/2006/relationships/hyperlink" Target="http://web-sdut-edu-cn-s.newvpn.sdut.edu.cn:8118/_s25/2025/0319/c3225a537479/page.psp" TargetMode="External"/><Relationship Id="rId6" Type="http://schemas.openxmlformats.org/officeDocument/2006/relationships/hyperlink" Target="http://web-sdut-edu-cn-s.newvpn.sdut.edu.cn:8118/_s25/2025/0319/c3225a537482/page.psp" TargetMode="External"/><Relationship Id="rId5" Type="http://schemas.openxmlformats.org/officeDocument/2006/relationships/hyperlink" Target="http://web-sdut-edu-cn-s.newvpn.sdut.edu.cn:8118/_s25/2025/0321/c3225a537584/page.psp" TargetMode="External"/><Relationship Id="rId43" Type="http://schemas.openxmlformats.org/officeDocument/2006/relationships/hyperlink" Target="https://jsjxy.sdut.edu.cn/2025/0219/c3225a535633/page.htm" TargetMode="External"/><Relationship Id="rId42" Type="http://schemas.openxmlformats.org/officeDocument/2006/relationships/hyperlink" Target="https://jsjxy.sdut.edu.cn/2025/0902/c3225a547919/page.htm" TargetMode="External"/><Relationship Id="rId41" Type="http://schemas.openxmlformats.org/officeDocument/2006/relationships/hyperlink" Target="https://jsjxy.sdut.edu.cn/2025/0716/c3225a546306/page.htm" TargetMode="External"/><Relationship Id="rId40" Type="http://schemas.openxmlformats.org/officeDocument/2006/relationships/hyperlink" Target="https://jsjxy.sdut.edu.cn/2025/0614/c3225a544132/page.htm" TargetMode="External"/><Relationship Id="rId4" Type="http://schemas.openxmlformats.org/officeDocument/2006/relationships/hyperlink" Target="http://web-sdut-edu-cn-s.newvpn.sdut.edu.cn:8118/_s25/2025/0328/c3225a538141/page.psp" TargetMode="External"/><Relationship Id="rId39" Type="http://schemas.openxmlformats.org/officeDocument/2006/relationships/hyperlink" Target="https://jsjxy.sdut.edu.cn/2025/0430/c3225a541552/page.htm" TargetMode="External"/><Relationship Id="rId38" Type="http://schemas.openxmlformats.org/officeDocument/2006/relationships/hyperlink" Target="https://jsjxy.sdut.edu.cn/2025/0417/c3225a540588/page.htm" TargetMode="External"/><Relationship Id="rId37" Type="http://schemas.openxmlformats.org/officeDocument/2006/relationships/hyperlink" Target="https://jsjxy.sdut.edu.cn/2025/0328/c3225a538141/page.htm" TargetMode="External"/><Relationship Id="rId36" Type="http://schemas.openxmlformats.org/officeDocument/2006/relationships/hyperlink" Target="http://web-sdut-edu-cn-s.newvpn.sdut.edu.cn:8118/_s25/2025/0728/c6726a547001/page.psp" TargetMode="External"/><Relationship Id="rId35" Type="http://schemas.openxmlformats.org/officeDocument/2006/relationships/hyperlink" Target="http://web-sdut-edu-cn-s.newvpn.sdut.edu.cn:8118/_s25/2025/0714/c6726a546183/page.psp" TargetMode="External"/><Relationship Id="rId34" Type="http://schemas.openxmlformats.org/officeDocument/2006/relationships/hyperlink" Target="http://web-sdut-edu-cn-s.newvpn.sdut.edu.cn:8118/_s25/2025/0716/c6726a546308/page.psp" TargetMode="External"/><Relationship Id="rId33" Type="http://schemas.openxmlformats.org/officeDocument/2006/relationships/hyperlink" Target="http://web-sdut-edu-cn-s.newvpn.sdut.edu.cn:8118/_s25/2025/0716/c6726a546325/page.psp" TargetMode="External"/><Relationship Id="rId32" Type="http://schemas.openxmlformats.org/officeDocument/2006/relationships/hyperlink" Target="http://web-sdut-edu-cn-s.newvpn.sdut.edu.cn:8118/_s25/2025/0718/c6726a546448/page.psp" TargetMode="External"/><Relationship Id="rId31" Type="http://schemas.openxmlformats.org/officeDocument/2006/relationships/hyperlink" Target="http://web-sdut-edu-cn-s.newvpn.sdut.edu.cn:8118/_s25/2025/0720/c6726a546571/page.psp" TargetMode="External"/><Relationship Id="rId30" Type="http://schemas.openxmlformats.org/officeDocument/2006/relationships/hyperlink" Target="http://web-sdut-edu-cn-s.newvpn.sdut.edu.cn:8118/_s25/2025/0720/c6726a546573/page.psp" TargetMode="External"/><Relationship Id="rId3" Type="http://schemas.openxmlformats.org/officeDocument/2006/relationships/hyperlink" Target="http://web-sdut-edu-cn-s.newvpn.sdut.edu.cn:8118/_s25/2025/0328/c3225a538157/page.psp" TargetMode="External"/><Relationship Id="rId29" Type="http://schemas.openxmlformats.org/officeDocument/2006/relationships/hyperlink" Target="http://web-sdut-edu-cn-s.newvpn.sdut.edu.cn:8118/_s25/2025/0720/c6726a546574/page.psp" TargetMode="External"/><Relationship Id="rId28" Type="http://schemas.openxmlformats.org/officeDocument/2006/relationships/hyperlink" Target="http://web-sdut-edu-cn-s.newvpn.sdut.edu.cn:8118/_s25/2025/0720/c6726a546580/page.psp" TargetMode="External"/><Relationship Id="rId27" Type="http://schemas.openxmlformats.org/officeDocument/2006/relationships/hyperlink" Target="http://web-sdut-edu-cn-s.newvpn.sdut.edu.cn:8118/_s25/2025/0720/c6726a546581/page.psp" TargetMode="External"/><Relationship Id="rId26" Type="http://schemas.openxmlformats.org/officeDocument/2006/relationships/hyperlink" Target="http://web-sdut-edu-cn-s.newvpn.sdut.edu.cn:8118/_s25/2025/0720/c6726a546587/page.psp" TargetMode="External"/><Relationship Id="rId25" Type="http://schemas.openxmlformats.org/officeDocument/2006/relationships/hyperlink" Target="http://web-sdut-edu-cn-s.newvpn.sdut.edu.cn:8118/_s25/2025/0721/c6726a546642/page.psp" TargetMode="External"/><Relationship Id="rId24" Type="http://schemas.openxmlformats.org/officeDocument/2006/relationships/hyperlink" Target="http://web-sdut-edu-cn-s.newvpn.sdut.edu.cn:8118/_s25/2025/0722/c6726a546712/page.psp" TargetMode="External"/><Relationship Id="rId23" Type="http://schemas.openxmlformats.org/officeDocument/2006/relationships/hyperlink" Target="http://web-sdut-edu-cn-s.newvpn.sdut.edu.cn:8118/_s25/2025/0724/c6726a546842/page.psp" TargetMode="External"/><Relationship Id="rId22" Type="http://schemas.openxmlformats.org/officeDocument/2006/relationships/hyperlink" Target="http://web-sdut-edu-cn-s.newvpn.sdut.edu.cn:8118/_s25/2025/0724/c6726a546843/page.psp" TargetMode="External"/><Relationship Id="rId21" Type="http://schemas.openxmlformats.org/officeDocument/2006/relationships/hyperlink" Target="http://web-sdut-edu-cn-s.newvpn.sdut.edu.cn:8118/_s25/2025/0728/c6726a547002/page.psp" TargetMode="External"/><Relationship Id="rId20" Type="http://schemas.openxmlformats.org/officeDocument/2006/relationships/hyperlink" Target="https://lgwindow.sdut.edu.cn/info/1005/52471.htm" TargetMode="External"/><Relationship Id="rId2" Type="http://schemas.openxmlformats.org/officeDocument/2006/relationships/hyperlink" Target="http://web-sdut-edu-cn-s.newvpn.sdut.edu.cn:8118/_s25/2025/0328/c3225a538172/page.psp" TargetMode="External"/><Relationship Id="rId19" Type="http://schemas.openxmlformats.org/officeDocument/2006/relationships/hyperlink" Target="https://lgwindow.sdut.edu.cn/info/1005/52628.htm" TargetMode="External"/><Relationship Id="rId18" Type="http://schemas.openxmlformats.org/officeDocument/2006/relationships/hyperlink" Target="https://youth.sdut.edu.cn/2025/0320/c7069a537518/page.htm" TargetMode="External"/><Relationship Id="rId17" Type="http://schemas.openxmlformats.org/officeDocument/2006/relationships/hyperlink" Target="https://lgwindow.sdut.edu.cn/info/1005/52686.htm" TargetMode="External"/><Relationship Id="rId16" Type="http://schemas.openxmlformats.org/officeDocument/2006/relationships/hyperlink" Target="http://web-sdut-edu-cn-s.newvpn.sdut.edu.cn:8118/_s25/2025/0226/c3225a536318/page.psp" TargetMode="External"/><Relationship Id="rId15" Type="http://schemas.openxmlformats.org/officeDocument/2006/relationships/hyperlink" Target="http://web-sdut-edu-cn-s.newvpn.sdut.edu.cn:8118/_s25/2025/0301/c3225a536543/page.psp" TargetMode="External"/><Relationship Id="rId14" Type="http://schemas.openxmlformats.org/officeDocument/2006/relationships/hyperlink" Target="http://web-sdut-edu-cn-s.newvpn.sdut.edu.cn:8118/_s25/2025/0301/c3225a536545/page.psp" TargetMode="External"/><Relationship Id="rId13" Type="http://schemas.openxmlformats.org/officeDocument/2006/relationships/hyperlink" Target="http://web-sdut-edu-cn-s.newvpn.sdut.edu.cn:8118/_s25/2025/0301/c3225a536546/page.psp" TargetMode="External"/><Relationship Id="rId12" Type="http://schemas.openxmlformats.org/officeDocument/2006/relationships/hyperlink" Target="http://web-sdut-edu-cn-s.newvpn.sdut.edu.cn:8118/_s25/2025/0301/c3225a536547/page.psp" TargetMode="External"/><Relationship Id="rId11" Type="http://schemas.openxmlformats.org/officeDocument/2006/relationships/hyperlink" Target="http://web-sdut-edu-cn-s.newvpn.sdut.edu.cn:8118/_s25/2025/0303/c3225a536661/page.psp" TargetMode="External"/><Relationship Id="rId10" Type="http://schemas.openxmlformats.org/officeDocument/2006/relationships/hyperlink" Target="http://web-sdut-edu-cn-s.newvpn.sdut.edu.cn:8118/_s25/2025/0305/c3225a536785/page.psp" TargetMode="External"/><Relationship Id="rId1" Type="http://schemas.openxmlformats.org/officeDocument/2006/relationships/hyperlink" Target="http://web-sdut-edu-cn-s.newvpn.sdut.edu.cn:8118/_s25/2025/0328/c3225a538186/page.psp" TargetMode="External"/></Relationships>
</file>

<file path=xl/worksheets/_rels/sheet88.xml.rels><?xml version="1.0" encoding="UTF-8" standalone="yes"?>
<Relationships xmlns="http://schemas.openxmlformats.org/package/2006/relationships"><Relationship Id="rId99" Type="http://schemas.openxmlformats.org/officeDocument/2006/relationships/hyperlink" Target="https://web.sdut.edu.cn/_s25/2025/0425/c3196a541146/page.psp" TargetMode="External"/><Relationship Id="rId98" Type="http://schemas.openxmlformats.org/officeDocument/2006/relationships/hyperlink" Target="https://web.sdut.edu.cn/_s25/2025/0522/c3196a542747/page.psp" TargetMode="External"/><Relationship Id="rId97" Type="http://schemas.openxmlformats.org/officeDocument/2006/relationships/hyperlink" Target="https://web.sdut.edu.cn/_s25/2025/0528/c3196a543115/page.psp" TargetMode="External"/><Relationship Id="rId96" Type="http://schemas.openxmlformats.org/officeDocument/2006/relationships/hyperlink" Target="https://web.sdut.edu.cn/_s25/2025/0606/c3196a543712/page.psp" TargetMode="External"/><Relationship Id="rId95" Type="http://schemas.openxmlformats.org/officeDocument/2006/relationships/hyperlink" Target="https://web.sdut.edu.cn/_s25/2025/0623/c3196a544619/page.psp" TargetMode="External"/><Relationship Id="rId94" Type="http://schemas.openxmlformats.org/officeDocument/2006/relationships/hyperlink" Target="https://web.sdut.edu.cn/_s25/2025/0701/c3196a545101/page.psp" TargetMode="External"/><Relationship Id="rId93" Type="http://schemas.openxmlformats.org/officeDocument/2006/relationships/hyperlink" Target="https://web.sdut.edu.cn/_s25/2025/0321/c3196a537581/page.psp" TargetMode="External"/><Relationship Id="rId92" Type="http://schemas.openxmlformats.org/officeDocument/2006/relationships/hyperlink" Target="https://web.sdut.edu.cn/_s25/2025/0328/c3196a538172/page.psp" TargetMode="External"/><Relationship Id="rId91" Type="http://schemas.openxmlformats.org/officeDocument/2006/relationships/hyperlink" Target="https://web.sdut.edu.cn/_s25/2025/0224/c3196a535917/page.psp" TargetMode="External"/><Relationship Id="rId90" Type="http://schemas.openxmlformats.org/officeDocument/2006/relationships/hyperlink" Target="https://web.sdut.edu.cn/_s25/2025/0301/c3196a536547/page.psp" TargetMode="External"/><Relationship Id="rId9" Type="http://schemas.openxmlformats.org/officeDocument/2006/relationships/hyperlink" Target="https://jsjxy.sdut.edu.cn/2025/0412/c6726a540197/page.htm" TargetMode="External"/><Relationship Id="rId89" Type="http://schemas.openxmlformats.org/officeDocument/2006/relationships/hyperlink" Target="http://web-sdut-edu-cn-s.newvpn.sdut.edu.cn:8118/_s25/2025/0701/c3225a545104/page.psp" TargetMode="External"/><Relationship Id="rId88" Type="http://schemas.openxmlformats.org/officeDocument/2006/relationships/hyperlink" Target="https://jsjxy.sdut.edu.cn/2025/0314/c6726a537180/page.htm" TargetMode="External"/><Relationship Id="rId87" Type="http://schemas.openxmlformats.org/officeDocument/2006/relationships/hyperlink" Target="https://jsjxy.sdut.edu.cn/2025/0321/c3225a537584/page.htm" TargetMode="External"/><Relationship Id="rId86" Type="http://schemas.openxmlformats.org/officeDocument/2006/relationships/hyperlink" Target="https://jsjxy.sdut.edu.cn/2025/0328/c3225a538143/page.htm" TargetMode="External"/><Relationship Id="rId85" Type="http://schemas.openxmlformats.org/officeDocument/2006/relationships/hyperlink" Target="https://jsjxy.sdut.edu.cn/2025/0425/c3225a541164/page.htm" TargetMode="External"/><Relationship Id="rId84" Type="http://schemas.openxmlformats.org/officeDocument/2006/relationships/hyperlink" Target="https://jsjxy.sdut.edu.cn/2025/0401/c6726a538438/page.htm" TargetMode="External"/><Relationship Id="rId83" Type="http://schemas.openxmlformats.org/officeDocument/2006/relationships/hyperlink" Target="https://jsjxy.sdut.edu.cn/2025/0411/c6726a540171/page.htm" TargetMode="External"/><Relationship Id="rId82" Type="http://schemas.openxmlformats.org/officeDocument/2006/relationships/hyperlink" Target="https://jsjxy.sdut.edu.cn/2025/0411/c3225a540174/page.htm" TargetMode="External"/><Relationship Id="rId81" Type="http://schemas.openxmlformats.org/officeDocument/2006/relationships/hyperlink" Target="https://jsjxy.sdut.edu.cn/2025/0425/c3225a541154/page.htm" TargetMode="External"/><Relationship Id="rId80" Type="http://schemas.openxmlformats.org/officeDocument/2006/relationships/hyperlink" Target="https://jsjxy.sdut.edu.cn/2025/0721/c6726a546650/page.htm" TargetMode="External"/><Relationship Id="rId8" Type="http://schemas.openxmlformats.org/officeDocument/2006/relationships/hyperlink" Target="https://jsjxy.sdut.edu.cn/2025/0331/c6726a538358/page.htm" TargetMode="External"/><Relationship Id="rId79" Type="http://schemas.openxmlformats.org/officeDocument/2006/relationships/hyperlink" Target="https://web.sdut.edu.cn/_s25/2025/0606/c3225a543676/page.psp" TargetMode="External"/><Relationship Id="rId78" Type="http://schemas.openxmlformats.org/officeDocument/2006/relationships/hyperlink" Target="https://web.sdut.edu.cn/_s25/2025/0606/c3225a543672/page.psp" TargetMode="External"/><Relationship Id="rId77" Type="http://schemas.openxmlformats.org/officeDocument/2006/relationships/hyperlink" Target="https://lgwindow.sdut.edu.cn/info/1005/53357.htm" TargetMode="External"/><Relationship Id="rId76" Type="http://schemas.openxmlformats.org/officeDocument/2006/relationships/hyperlink" Target="https://web.sdut.edu.cn/_s25/2025/0526/c6726a543002/page.psp" TargetMode="External"/><Relationship Id="rId75" Type="http://schemas.openxmlformats.org/officeDocument/2006/relationships/hyperlink" Target="https://web.sdut.edu.cn/_s25/2025/0226/c3225a536318/page.psp" TargetMode="External"/><Relationship Id="rId74" Type="http://schemas.openxmlformats.org/officeDocument/2006/relationships/hyperlink" Target="https://web.sdut.edu.cn/_s25/2025/0305/c3225a536785/page.psp" TargetMode="External"/><Relationship Id="rId73" Type="http://schemas.openxmlformats.org/officeDocument/2006/relationships/hyperlink" Target="https://web.sdut.edu.cn/_s25/2025/0305/c3225a536786/page.psp" TargetMode="External"/><Relationship Id="rId72" Type="http://schemas.openxmlformats.org/officeDocument/2006/relationships/hyperlink" Target="https://web.sdut.edu.cn/_s25/2025/0328/c3225a538172/page.psp" TargetMode="External"/><Relationship Id="rId71" Type="http://schemas.openxmlformats.org/officeDocument/2006/relationships/hyperlink" Target="https://web.sdut.edu.cn/_s25/2025/0424/c3225a541046/page.psp" TargetMode="External"/><Relationship Id="rId70" Type="http://schemas.openxmlformats.org/officeDocument/2006/relationships/hyperlink" Target="https://web.sdut.edu.cn/_s25/2025/0605/c3225a543625/page.psp" TargetMode="External"/><Relationship Id="rId7" Type="http://schemas.openxmlformats.org/officeDocument/2006/relationships/hyperlink" Target="https://jsjxy.sdut.edu.cn/2025/0331/c6726a538327/page.htm" TargetMode="External"/><Relationship Id="rId69" Type="http://schemas.openxmlformats.org/officeDocument/2006/relationships/hyperlink" Target="https://jsjxy.sdut.edu.cn/2025/0701/c3225a545104/page.htm" TargetMode="External"/><Relationship Id="rId68" Type="http://schemas.openxmlformats.org/officeDocument/2006/relationships/hyperlink" Target="https://jsjxy.sdut.edu.cn/2025/0808/c6726a547396/page.htm" TargetMode="External"/><Relationship Id="rId67" Type="http://schemas.openxmlformats.org/officeDocument/2006/relationships/hyperlink" Target="http://web-sdut-edu-cn-s.newvpn.sdut.edu.cn:8118/_s25/2025/0328/c3225a538186/page.psp" TargetMode="External"/><Relationship Id="rId66" Type="http://schemas.openxmlformats.org/officeDocument/2006/relationships/hyperlink" Target="http://web-sdut-edu-cn-s.newvpn.sdut.edu.cn:8118/_s25/2025/0328/c3225a538141/page.psp" TargetMode="External"/><Relationship Id="rId65" Type="http://schemas.openxmlformats.org/officeDocument/2006/relationships/hyperlink" Target="http://web-sdut-edu-cn-s.newvpn.sdut.edu.cn:8118/_s25/2025/0319/c3225a537482/page.psp" TargetMode="External"/><Relationship Id="rId64" Type="http://schemas.openxmlformats.org/officeDocument/2006/relationships/hyperlink" Target="http://web-sdut-edu-cn-s.newvpn.sdut.edu.cn:8118/_s25/2025/0328/c3225a538157/page.psp" TargetMode="External"/><Relationship Id="rId63" Type="http://schemas.openxmlformats.org/officeDocument/2006/relationships/hyperlink" Target="http://web-sdut-edu-cn-s.newvpn.sdut.edu.cn:8118/_s25/2025/0424/c3225a541045/page.psp" TargetMode="External"/><Relationship Id="rId62" Type="http://schemas.openxmlformats.org/officeDocument/2006/relationships/hyperlink" Target="http://web-sdut-edu-cn-s.newvpn.sdut.edu.cn:8118/_s25/2025/0716/c6726a546302/page.psp" TargetMode="External"/><Relationship Id="rId61" Type="http://schemas.openxmlformats.org/officeDocument/2006/relationships/hyperlink" Target="http://web-sdut-edu-cn-s.newvpn.sdut.edu.cn:8118/_s25/2025/0412/c3225a540202/page.psp" TargetMode="External"/><Relationship Id="rId60" Type="http://schemas.openxmlformats.org/officeDocument/2006/relationships/hyperlink" Target="http://web-sdut-edu-cn-s.newvpn.sdut.edu.cn:8118/_s25/2025/0328/c3225a538179/page.psp" TargetMode="External"/><Relationship Id="rId6" Type="http://schemas.openxmlformats.org/officeDocument/2006/relationships/hyperlink" Target="https://jsjxy.sdut.edu.cn/2025/0328/c6726a538184/page.htm" TargetMode="External"/><Relationship Id="rId59" Type="http://schemas.openxmlformats.org/officeDocument/2006/relationships/hyperlink" Target="http://web-sdut-edu-cn-s.newvpn.sdut.edu.cn:8118/_s25/2025/0425/c3225a541145/page.psp" TargetMode="External"/><Relationship Id="rId58" Type="http://schemas.openxmlformats.org/officeDocument/2006/relationships/hyperlink" Target="http://web-sdut-edu-cn-s.newvpn.sdut.edu.cn:8118/_s25/2025/0411/c3225a540174/page.psp" TargetMode="External"/><Relationship Id="rId57" Type="http://schemas.openxmlformats.org/officeDocument/2006/relationships/hyperlink" Target="http://web-sdut-edu-cn-s.newvpn.sdut.edu.cn:8118/_s25/2025/0424/c3225a541046/page.psp" TargetMode="External"/><Relationship Id="rId56" Type="http://schemas.openxmlformats.org/officeDocument/2006/relationships/hyperlink" Target="http://web-sdut-edu-cn-s.newvpn.sdut.edu.cn:8118/_s25/2025/0424/c3225a541048/page.psp" TargetMode="External"/><Relationship Id="rId55" Type="http://schemas.openxmlformats.org/officeDocument/2006/relationships/hyperlink" Target="http://web-sdut-edu-cn-s.newvpn.sdut.edu.cn:8118/_s25/2025/0424/c3225a541049/page.psp" TargetMode="External"/><Relationship Id="rId54" Type="http://schemas.openxmlformats.org/officeDocument/2006/relationships/hyperlink" Target="http://web-sdut-edu-cn-s.newvpn.sdut.edu.cn:8118/_s25/2025/0522/c3225a542747/page.psp" TargetMode="External"/><Relationship Id="rId53" Type="http://schemas.openxmlformats.org/officeDocument/2006/relationships/hyperlink" Target="http://web-sdut-edu-cn-s.newvpn.sdut.edu.cn:8118/_s25/2025/0606/c3225a543654/page.psp" TargetMode="External"/><Relationship Id="rId52" Type="http://schemas.openxmlformats.org/officeDocument/2006/relationships/hyperlink" Target="http://web-sdut-edu-cn-s.newvpn.sdut.edu.cn:8118/_s25/2025/0606/c3225a543712/page.psp" TargetMode="External"/><Relationship Id="rId51" Type="http://schemas.openxmlformats.org/officeDocument/2006/relationships/hyperlink" Target="http://web-sdut-edu-cn-s.newvpn.sdut.edu.cn:8118/_s25/2025/0616/c3225a544257/page.psp" TargetMode="External"/><Relationship Id="rId50" Type="http://schemas.openxmlformats.org/officeDocument/2006/relationships/hyperlink" Target="http://web-sdut-edu-cn-s.newvpn.sdut.edu.cn:8118/_s25/2025/0630/c3225a545027/page.psp" TargetMode="External"/><Relationship Id="rId5" Type="http://schemas.openxmlformats.org/officeDocument/2006/relationships/hyperlink" Target="https://jsjxy.sdut.edu.cn/2025/0324/c6726a537843/page.htm" TargetMode="External"/><Relationship Id="rId49" Type="http://schemas.openxmlformats.org/officeDocument/2006/relationships/hyperlink" Target="http://web-sdut-edu-cn-s.newvpn.sdut.edu.cn:8118/_s25/2025/0701/c3225a545105/page.psp" TargetMode="External"/><Relationship Id="rId48" Type="http://schemas.openxmlformats.org/officeDocument/2006/relationships/hyperlink" Target="http://web-sdut-edu-cn-s.newvpn.sdut.edu.cn:8118/_s25/2025/0701/c3225a545101/page.psp" TargetMode="External"/><Relationship Id="rId47" Type="http://schemas.openxmlformats.org/officeDocument/2006/relationships/hyperlink" Target="http://web-sdut-edu-cn-s.newvpn.sdut.edu.cn:8118/_s25/2025/0630/c3225a544991/page.psp" TargetMode="External"/><Relationship Id="rId46" Type="http://schemas.openxmlformats.org/officeDocument/2006/relationships/hyperlink" Target="http://web-sdut-edu-cn-s.newvpn.sdut.edu.cn:8118/_s25/2025/0703/c3225a545399/page.psp" TargetMode="External"/><Relationship Id="rId45" Type="http://schemas.openxmlformats.org/officeDocument/2006/relationships/hyperlink" Target="http://web-sdut-edu-cn-s.newvpn.sdut.edu.cn:8118/_s25/2025/0708/c3225a545789/page.psp" TargetMode="External"/><Relationship Id="rId44" Type="http://schemas.openxmlformats.org/officeDocument/2006/relationships/hyperlink" Target="https://youth.sdut.edu.cn/2025/0320/c7069a537518/page.htm" TargetMode="External"/><Relationship Id="rId43" Type="http://schemas.openxmlformats.org/officeDocument/2006/relationships/hyperlink" Target="https://youth.sdut.edu.cn/2025/0425/c7069a541159/page.htm" TargetMode="External"/><Relationship Id="rId42" Type="http://schemas.openxmlformats.org/officeDocument/2006/relationships/hyperlink" Target="https://youth.sdut.edu.cn/2025/0425/c7069a541163/page.htm" TargetMode="External"/><Relationship Id="rId41" Type="http://schemas.openxmlformats.org/officeDocument/2006/relationships/hyperlink" Target="https://youth.sdut.edu.cn/2025/0426/c7069a541182/page.htm" TargetMode="External"/><Relationship Id="rId40" Type="http://schemas.openxmlformats.org/officeDocument/2006/relationships/hyperlink" Target="https://youth.sdut.edu.cn/2025/0424/c7069a541044/page.htm" TargetMode="External"/><Relationship Id="rId4" Type="http://schemas.openxmlformats.org/officeDocument/2006/relationships/hyperlink" Target="https://jsjxy.sdut.edu.cn/2025/0321/c6726a537581/page.htm" TargetMode="External"/><Relationship Id="rId39" Type="http://schemas.openxmlformats.org/officeDocument/2006/relationships/hyperlink" Target="https://lgwindow.sdut.edu.cn/info/1005/52796.htm" TargetMode="External"/><Relationship Id="rId38" Type="http://schemas.openxmlformats.org/officeDocument/2006/relationships/hyperlink" Target="https://lgwindow.sdut.edu.cn/info/1005/52859.htm" TargetMode="External"/><Relationship Id="rId37" Type="http://schemas.openxmlformats.org/officeDocument/2006/relationships/hyperlink" Target="https://lgwindow.sdut.edu.cn/info/1005/52823.htm" TargetMode="External"/><Relationship Id="rId36" Type="http://schemas.openxmlformats.org/officeDocument/2006/relationships/hyperlink" Target="https://lgwindow.sdut.edu.cn/info/1005/53252.htm" TargetMode="External"/><Relationship Id="rId35" Type="http://schemas.openxmlformats.org/officeDocument/2006/relationships/hyperlink" Target="https://lgwindow.sdut.edu.cn/info/1005/53339.htm" TargetMode="External"/><Relationship Id="rId34" Type="http://schemas.openxmlformats.org/officeDocument/2006/relationships/hyperlink" Target="https://lgwindow.sdut.edu.cn/info/1005/52693.htm" TargetMode="External"/><Relationship Id="rId33" Type="http://schemas.openxmlformats.org/officeDocument/2006/relationships/hyperlink" Target="https://lgwindow.sdut.edu.cn/info/1005/52686.htm" TargetMode="External"/><Relationship Id="rId32" Type="http://schemas.openxmlformats.org/officeDocument/2006/relationships/hyperlink" Target="https://lgwindow.sdut.edu.cn/info/1005/52628.htm" TargetMode="External"/><Relationship Id="rId31" Type="http://schemas.openxmlformats.org/officeDocument/2006/relationships/hyperlink" Target="https://lgwindow.sdut.edu.cn/info/1005/52630.htm" TargetMode="External"/><Relationship Id="rId30" Type="http://schemas.openxmlformats.org/officeDocument/2006/relationships/hyperlink" Target="https://lgwindow.sdut.edu.cn/info/1005/52627.htm" TargetMode="External"/><Relationship Id="rId3" Type="http://schemas.openxmlformats.org/officeDocument/2006/relationships/hyperlink" Target="https://lgwindow.sdut.edu.cn/info/1005/53316.htm" TargetMode="External"/><Relationship Id="rId29" Type="http://schemas.openxmlformats.org/officeDocument/2006/relationships/hyperlink" Target="https://jsjxy.sdut.edu.cn/2025/0417/c3225a540588/page.htm" TargetMode="External"/><Relationship Id="rId28" Type="http://schemas.openxmlformats.org/officeDocument/2006/relationships/hyperlink" Target="https://jsjxy.sdut.edu.cn/2025/0528/c6726a543115/page.htm" TargetMode="External"/><Relationship Id="rId27" Type="http://schemas.openxmlformats.org/officeDocument/2006/relationships/hyperlink" Target="https://jsjxy.sdut.edu.cn/2025/0516/c6726a542218/page.htm" TargetMode="External"/><Relationship Id="rId26" Type="http://schemas.openxmlformats.org/officeDocument/2006/relationships/hyperlink" Target="https://jsjxy.sdut.edu.cn/2025/0526/c6726a543002/page.htm" TargetMode="External"/><Relationship Id="rId25" Type="http://schemas.openxmlformats.org/officeDocument/2006/relationships/hyperlink" Target="https://jsjxy.sdut.edu.cn/2025/0430/c6726a541492/page.htm" TargetMode="External"/><Relationship Id="rId24" Type="http://schemas.openxmlformats.org/officeDocument/2006/relationships/hyperlink" Target="https://jsjxy.sdut.edu.cn/2025/0411/c6726a540173/page.htm" TargetMode="External"/><Relationship Id="rId23" Type="http://schemas.openxmlformats.org/officeDocument/2006/relationships/hyperlink" Target="https://jsjxy.sdut.edu.cn/2025/0418/c6726a540668/page.htm" TargetMode="External"/><Relationship Id="rId22" Type="http://schemas.openxmlformats.org/officeDocument/2006/relationships/hyperlink" Target="https://jsjxy.sdut.edu.cn/2025/0702/c3225a545150/page.htm" TargetMode="External"/><Relationship Id="rId21" Type="http://schemas.openxmlformats.org/officeDocument/2006/relationships/hyperlink" Target="https://jsjxy.sdut.edu.cn/2025/0630/c3225a544991/page.htm" TargetMode="External"/><Relationship Id="rId20" Type="http://schemas.openxmlformats.org/officeDocument/2006/relationships/hyperlink" Target="https://jsjxy.sdut.edu.cn/2025/0630/c3225a545027/page.htm" TargetMode="External"/><Relationship Id="rId2" Type="http://schemas.openxmlformats.org/officeDocument/2006/relationships/hyperlink" Target="https://lgwindow.sdut.edu.cn/info/1005/52689.htm" TargetMode="External"/><Relationship Id="rId19" Type="http://schemas.openxmlformats.org/officeDocument/2006/relationships/hyperlink" Target="https://jsjxy.sdut.edu.cn/2025/0616/c3225a544257/page.htm" TargetMode="External"/><Relationship Id="rId18" Type="http://schemas.openxmlformats.org/officeDocument/2006/relationships/hyperlink" Target="https://jsjxy.sdut.edu.cn/2025/0516/c3225a542221/page.htm" TargetMode="External"/><Relationship Id="rId17" Type="http://schemas.openxmlformats.org/officeDocument/2006/relationships/hyperlink" Target="https://jsjxy.sdut.edu.cn/2025/0419/c3225a540688/page.htm" TargetMode="External"/><Relationship Id="rId16" Type="http://schemas.openxmlformats.org/officeDocument/2006/relationships/hyperlink" Target="https://jsjxy.sdut.edu.cn/2025/0419/c3225a540689/page.htm" TargetMode="External"/><Relationship Id="rId15" Type="http://schemas.openxmlformats.org/officeDocument/2006/relationships/hyperlink" Target="https://jsjxy.sdut.edu.cn/2025/0328/c3225a538179/page.htm" TargetMode="External"/><Relationship Id="rId145" Type="http://schemas.openxmlformats.org/officeDocument/2006/relationships/hyperlink" Target="https://web.sdut.edu.cn/_s25/2025/0722/c3196a546712/page.psp" TargetMode="External"/><Relationship Id="rId144" Type="http://schemas.openxmlformats.org/officeDocument/2006/relationships/hyperlink" Target="https://web.sdut.edu.cn/_s25/2025/0716/c3196a546301/page.psp" TargetMode="External"/><Relationship Id="rId143" Type="http://schemas.openxmlformats.org/officeDocument/2006/relationships/hyperlink" Target="https://web.sdut.edu.cn/_s25/2025/0728/c3196a547001/page.psp" TargetMode="External"/><Relationship Id="rId142" Type="http://schemas.openxmlformats.org/officeDocument/2006/relationships/hyperlink" Target="https://jsjxy.sdut.edu.cn/2025/0322/c3225a537631/page.htm" TargetMode="External"/><Relationship Id="rId141" Type="http://schemas.openxmlformats.org/officeDocument/2006/relationships/hyperlink" Target="https://jsjxy.sdut.edu.cn/2025/0424/c3225a541046/page.htm" TargetMode="External"/><Relationship Id="rId140" Type="http://schemas.openxmlformats.org/officeDocument/2006/relationships/hyperlink" Target="https://jsjxy.sdut.edu.cn/2025/0609/c3225a543778/page.htm" TargetMode="External"/><Relationship Id="rId14" Type="http://schemas.openxmlformats.org/officeDocument/2006/relationships/hyperlink" Target="https://jsjxy.sdut.edu.cn/2025/0301/c3225a536547/page.htm" TargetMode="External"/><Relationship Id="rId139" Type="http://schemas.openxmlformats.org/officeDocument/2006/relationships/hyperlink" Target="http://web-sdut-edu-cn-s.newvpn.sdut.edu.cn:8118/_s25/2025/0301/c3225a536545/page.psp" TargetMode="External"/><Relationship Id="rId138" Type="http://schemas.openxmlformats.org/officeDocument/2006/relationships/hyperlink" Target="http://web-sdut-edu-cn-s.newvpn.sdut.edu.cn:8118/_s25/2025/0308/c3225a536910/page.psp" TargetMode="External"/><Relationship Id="rId137" Type="http://schemas.openxmlformats.org/officeDocument/2006/relationships/hyperlink" Target="http://web-sdut-edu-cn-s.newvpn.sdut.edu.cn:8118/_s25/2025/0425/c3225a541164/page.psp" TargetMode="External"/><Relationship Id="rId136" Type="http://schemas.openxmlformats.org/officeDocument/2006/relationships/hyperlink" Target="http://web-sdut-edu-cn-s.newvpn.sdut.edu.cn:8118/_s25/2025/0605/c3225a543625/page.psp" TargetMode="External"/><Relationship Id="rId135" Type="http://schemas.openxmlformats.org/officeDocument/2006/relationships/hyperlink" Target="http://web-sdut-edu-cn-s.newvpn.sdut.edu.cn:8118/_s25/2025/0722/c6726a546712/page.psp" TargetMode="External"/><Relationship Id="rId134" Type="http://schemas.openxmlformats.org/officeDocument/2006/relationships/hyperlink" Target="http://web-sdut-edu-cn-s.newvpn.sdut.edu.cn:8118/_s25/2025/0721/c6726a546643/page.psp" TargetMode="External"/><Relationship Id="rId133" Type="http://schemas.openxmlformats.org/officeDocument/2006/relationships/hyperlink" Target="http://web-sdut-edu-cn-s.newvpn.sdut.edu.cn:8118/_s25/2025/0720/c6726a546587/page.psp" TargetMode="External"/><Relationship Id="rId132" Type="http://schemas.openxmlformats.org/officeDocument/2006/relationships/hyperlink" Target="http://web-sdut-edu-cn-s.newvpn.sdut.edu.cn:8118/_s25/2025/0716/c6726a546301/page.psp" TargetMode="External"/><Relationship Id="rId131" Type="http://schemas.openxmlformats.org/officeDocument/2006/relationships/hyperlink" Target="http://web-sdut-edu-cn-s.newvpn.sdut.edu.cn:8118/_s25/2025/0728/c6726a547002/page.psp" TargetMode="External"/><Relationship Id="rId130" Type="http://schemas.openxmlformats.org/officeDocument/2006/relationships/hyperlink" Target="http://web-sdut-edu-cn-s.newvpn.sdut.edu.cn:8118/_s25/2025/0401/c6726a538438/page.psp" TargetMode="External"/><Relationship Id="rId13" Type="http://schemas.openxmlformats.org/officeDocument/2006/relationships/hyperlink" Target="https://jsjxy.sdut.edu.cn/2025/0224/c3225a535917/page.htm" TargetMode="External"/><Relationship Id="rId129" Type="http://schemas.openxmlformats.org/officeDocument/2006/relationships/hyperlink" Target="https://jsjxy.sdut.edu.cn/2025/0301/c3225a536543/page.htm" TargetMode="External"/><Relationship Id="rId128" Type="http://schemas.openxmlformats.org/officeDocument/2006/relationships/hyperlink" Target="https://jsjxy.sdut.edu.cn/2025/0301/c3225a536546/page.htm" TargetMode="External"/><Relationship Id="rId127" Type="http://schemas.openxmlformats.org/officeDocument/2006/relationships/hyperlink" Target="https://jsjxy.sdut.edu.cn/2025/0303/c3225a536661/page.htm" TargetMode="External"/><Relationship Id="rId126" Type="http://schemas.openxmlformats.org/officeDocument/2006/relationships/hyperlink" Target="https://jsjxy.sdut.edu.cn/2025/0424/c3225a541049/page.htm" TargetMode="External"/><Relationship Id="rId125" Type="http://schemas.openxmlformats.org/officeDocument/2006/relationships/hyperlink" Target="https://jsjxy.sdut.edu.cn/2025/0424/c3225a541048/page.htm" TargetMode="External"/><Relationship Id="rId124" Type="http://schemas.openxmlformats.org/officeDocument/2006/relationships/hyperlink" Target="https://jsjxy.sdut.edu.cn/2025/0605/c3225a543625/page.htm" TargetMode="External"/><Relationship Id="rId123" Type="http://schemas.openxmlformats.org/officeDocument/2006/relationships/hyperlink" Target="https://jsjxy.sdut.edu.cn/2025/0703/c3225a545399/page.htm" TargetMode="External"/><Relationship Id="rId122" Type="http://schemas.openxmlformats.org/officeDocument/2006/relationships/hyperlink" Target="https://jsjxy.sdut.edu.cn/2025/0724/c6726a546842/page.htm" TargetMode="External"/><Relationship Id="rId121" Type="http://schemas.openxmlformats.org/officeDocument/2006/relationships/hyperlink" Target="https://jsjxy.sdut.edu.cn/2025/0717/c6726a546332/page.htm" TargetMode="External"/><Relationship Id="rId120" Type="http://schemas.openxmlformats.org/officeDocument/2006/relationships/hyperlink" Target="https://jsjxy.sdut.edu.cn/2025/0718/c6726a546433/page.htm" TargetMode="External"/><Relationship Id="rId12" Type="http://schemas.openxmlformats.org/officeDocument/2006/relationships/hyperlink" Target="https://jsjxy.sdut.edu.cn/2025/0728/c6726a547002/page.htm" TargetMode="External"/><Relationship Id="rId119" Type="http://schemas.openxmlformats.org/officeDocument/2006/relationships/hyperlink" Target="https://lgwindow.sdut.edu.cn/info/1334/53617.htm" TargetMode="External"/><Relationship Id="rId118" Type="http://schemas.openxmlformats.org/officeDocument/2006/relationships/hyperlink" Target="https://lgwindow.sdut.edu.cn/info/1334/53600.htm" TargetMode="External"/><Relationship Id="rId117" Type="http://schemas.openxmlformats.org/officeDocument/2006/relationships/hyperlink" Target="http://web-sdut-edu-cn-s.newvpn.sdut.edu.cn:8118/_s25/2025/0305/c3225a536786/page.psp" TargetMode="External"/><Relationship Id="rId116" Type="http://schemas.openxmlformats.org/officeDocument/2006/relationships/hyperlink" Target="http://web-sdut-edu-cn-s.newvpn.sdut.edu.cn:8118/_s25/2025/0301/c3196a536543/page.psp" TargetMode="External"/><Relationship Id="rId115" Type="http://schemas.openxmlformats.org/officeDocument/2006/relationships/hyperlink" Target="http://web-sdut-edu-cn-s.newvpn.sdut.edu.cn:8118/_s25/2025/0303/c3196a536661/page.psp" TargetMode="External"/><Relationship Id="rId114" Type="http://schemas.openxmlformats.org/officeDocument/2006/relationships/hyperlink" Target="http://web-sdut-edu-cn-s.newvpn.sdut.edu.cn:8118/_s25/2025/0305/c3196a536785/page.psp" TargetMode="External"/><Relationship Id="rId113" Type="http://schemas.openxmlformats.org/officeDocument/2006/relationships/hyperlink" Target="http://web-sdut-edu-cn-s.newvpn.sdut.edu.cn:8118/_s25/2025/0308/c3196a536910/page.psp" TargetMode="External"/><Relationship Id="rId112" Type="http://schemas.openxmlformats.org/officeDocument/2006/relationships/hyperlink" Target="http://web-sdut-edu-cn-s.newvpn.sdut.edu.cn:8118/_s25/2025/0328/c3196a538143/page.psp" TargetMode="External"/><Relationship Id="rId111" Type="http://schemas.openxmlformats.org/officeDocument/2006/relationships/hyperlink" Target="http://web-sdut-edu-cn-s.newvpn.sdut.edu.cn:8118/_s25/2025/0424/c3196a541045/page.psp" TargetMode="External"/><Relationship Id="rId110" Type="http://schemas.openxmlformats.org/officeDocument/2006/relationships/hyperlink" Target="http://web-sdut-edu-cn-s.newvpn.sdut.edu.cn:8118/_s25/2025/0516/c3225a542221/page.psp" TargetMode="External"/><Relationship Id="rId11" Type="http://schemas.openxmlformats.org/officeDocument/2006/relationships/hyperlink" Target="https://jsjxy.sdut.edu.cn/2025/0721/c6726a546643/page.htm" TargetMode="External"/><Relationship Id="rId109" Type="http://schemas.openxmlformats.org/officeDocument/2006/relationships/hyperlink" Target="http://web-sdut-edu-cn-s.newvpn.sdut.edu.cn:8118/_s25/2025/0623/c3225a544619/page.psp" TargetMode="External"/><Relationship Id="rId108" Type="http://schemas.openxmlformats.org/officeDocument/2006/relationships/hyperlink" Target="http://web-sdut-edu-cn-s.newvpn.sdut.edu.cn:8118/_s25/2025/0702/c3225a545150/page.psp" TargetMode="External"/><Relationship Id="rId107" Type="http://schemas.openxmlformats.org/officeDocument/2006/relationships/hyperlink" Target="http://web-sdut-edu-cn-s.newvpn.sdut.edu.cn:8118/_s25/2025/0328/c6726a538184/page.psp" TargetMode="External"/><Relationship Id="rId106" Type="http://schemas.openxmlformats.org/officeDocument/2006/relationships/hyperlink" Target="http://web-sdut-edu-cn-s.newvpn.sdut.edu.cn:8118/_s25/2025/0411/c6726a540171/page.psp" TargetMode="External"/><Relationship Id="rId105" Type="http://schemas.openxmlformats.org/officeDocument/2006/relationships/hyperlink" Target="http://web-sdut-edu-cn-s.newvpn.sdut.edu.cn:8118/_s25/2025/0720/c6726a546574/page.psp" TargetMode="External"/><Relationship Id="rId104" Type="http://schemas.openxmlformats.org/officeDocument/2006/relationships/hyperlink" Target="https://web.sdut.edu.cn/_s25/2025/0630/c3196a544991/page.psp" TargetMode="External"/><Relationship Id="rId103" Type="http://schemas.openxmlformats.org/officeDocument/2006/relationships/hyperlink" Target="https://youth.sdut.edu.cn/2025/0509/c7069a541836/page.htm" TargetMode="External"/><Relationship Id="rId102" Type="http://schemas.openxmlformats.org/officeDocument/2006/relationships/hyperlink" Target="https://web.sdut.edu.cn/_s25/2025/0331/c3196a538358/page.psp" TargetMode="External"/><Relationship Id="rId101" Type="http://schemas.openxmlformats.org/officeDocument/2006/relationships/hyperlink" Target="https://web.sdut.edu.cn/_s25/2025/0419/c3196a540688/page.psp" TargetMode="External"/><Relationship Id="rId100" Type="http://schemas.openxmlformats.org/officeDocument/2006/relationships/hyperlink" Target="https://web.sdut.edu.cn/_s25/2025/0425/c3196a541145/page.psp" TargetMode="External"/><Relationship Id="rId10" Type="http://schemas.openxmlformats.org/officeDocument/2006/relationships/hyperlink" Target="https://jsjxy.sdut.edu.cn/2025/0716/c6726a546301/page.htm" TargetMode="External"/><Relationship Id="rId1" Type="http://schemas.openxmlformats.org/officeDocument/2006/relationships/hyperlink" Target="https://lgwindow.sdut.edu.cn/info/1005/52471.htm" TargetMode="External"/></Relationships>
</file>

<file path=xl/worksheets/_rels/sheet89.xml.rels><?xml version="1.0" encoding="UTF-8" standalone="yes"?>
<Relationships xmlns="http://schemas.openxmlformats.org/package/2006/relationships"><Relationship Id="rId99" Type="http://schemas.openxmlformats.org/officeDocument/2006/relationships/hyperlink" Target="https://mp.weixin.qq.com/s/YnB_f5BfVwQNoESUS8L-CQ" TargetMode="External"/><Relationship Id="rId98" Type="http://schemas.openxmlformats.org/officeDocument/2006/relationships/hyperlink" Target="https://mp.weixin.qq.com/s/CqJ8hkQtVQDIg_WaQ7Dmuw" TargetMode="External"/><Relationship Id="rId97" Type="http://schemas.openxmlformats.org/officeDocument/2006/relationships/hyperlink" Target="https://mp.weixin.qq.com/s/H-oCgzwri2Ua8HPXn2fKOw" TargetMode="External"/><Relationship Id="rId96" Type="http://schemas.openxmlformats.org/officeDocument/2006/relationships/hyperlink" Target="https://mp.weixin.qq.com/s/ARn-y1BAhlHuwYqRwIuwTA" TargetMode="External"/><Relationship Id="rId95" Type="http://schemas.openxmlformats.org/officeDocument/2006/relationships/hyperlink" Target="https://mp.weixin.qq.com/s/w70f-44r3_0e5_uVL2kDpQ" TargetMode="External"/><Relationship Id="rId94" Type="http://schemas.openxmlformats.org/officeDocument/2006/relationships/hyperlink" Target="https://mp.weixin.qq.com/s/lQASwMdzPnDTUxBilOegQQ" TargetMode="External"/><Relationship Id="rId93" Type="http://schemas.openxmlformats.org/officeDocument/2006/relationships/hyperlink" Target="https://mp.weixin.qq.com/s/-DW2DVIZMAks3bByps6myg" TargetMode="External"/><Relationship Id="rId92" Type="http://schemas.openxmlformats.org/officeDocument/2006/relationships/hyperlink" Target="https://mp.weixin.qq.com/s/PgbWeKVCuxOcaxZxvlP8vg" TargetMode="External"/><Relationship Id="rId91" Type="http://schemas.openxmlformats.org/officeDocument/2006/relationships/hyperlink" Target="https://mp.weixin.qq.com/s/OrkIFAv3X2H6j6TR2zhx1Q" TargetMode="External"/><Relationship Id="rId90" Type="http://schemas.openxmlformats.org/officeDocument/2006/relationships/hyperlink" Target="https://mp.weixin.qq.com/s/BjCNJ_Y5XiT2_oaofN9sQA" TargetMode="External"/><Relationship Id="rId9" Type="http://schemas.openxmlformats.org/officeDocument/2006/relationships/hyperlink" Target="https://mp.weixin.qq.com/s/eGZ40Hd-Dgm1KMiuecugzA" TargetMode="External"/><Relationship Id="rId89" Type="http://schemas.openxmlformats.org/officeDocument/2006/relationships/hyperlink" Target="https://mp.weixin.qq.com/s/G5SePuDPgyadQcOGICS2Kg" TargetMode="External"/><Relationship Id="rId88" Type="http://schemas.openxmlformats.org/officeDocument/2006/relationships/hyperlink" Target="https://mp.weixin.qq.com/s/7oggjwJYMen-Hu95H9d8Qg" TargetMode="External"/><Relationship Id="rId87" Type="http://schemas.openxmlformats.org/officeDocument/2006/relationships/hyperlink" Target="https://mp.weixin.qq.com/s/kNYptbihXNTMkO0L2J4vSg" TargetMode="External"/><Relationship Id="rId86" Type="http://schemas.openxmlformats.org/officeDocument/2006/relationships/hyperlink" Target="https://mp.weixin.qq.com/s/BbwuHx_NkeTqjs6BjannNw" TargetMode="External"/><Relationship Id="rId85" Type="http://schemas.openxmlformats.org/officeDocument/2006/relationships/hyperlink" Target="https://mp.weixin.qq.com/s/fCystCtuEt2fA1EfcjXTSg" TargetMode="External"/><Relationship Id="rId84" Type="http://schemas.openxmlformats.org/officeDocument/2006/relationships/hyperlink" Target="https://mp.weixin.qq.com/s/2t0UM9anKvBiYr9lUn3nkg" TargetMode="External"/><Relationship Id="rId83" Type="http://schemas.openxmlformats.org/officeDocument/2006/relationships/hyperlink" Target="https://mp.weixin.qq.com/s/iu4uViA_J3W9-bIHHCtP_g" TargetMode="External"/><Relationship Id="rId82" Type="http://schemas.openxmlformats.org/officeDocument/2006/relationships/hyperlink" Target="https://mp.weixin.qq.com/s/nT82xGmeF-fb5ANK1nqRyA" TargetMode="External"/><Relationship Id="rId81" Type="http://schemas.openxmlformats.org/officeDocument/2006/relationships/hyperlink" Target="https://mp.weixin.qq.com/s/sYYC531LmZRHs9qBAhDUUw" TargetMode="External"/><Relationship Id="rId80" Type="http://schemas.openxmlformats.org/officeDocument/2006/relationships/hyperlink" Target="https://mp.weixin.qq.com/s/yA6cSWpCjKFvypR_FSEgyQ" TargetMode="External"/><Relationship Id="rId8" Type="http://schemas.openxmlformats.org/officeDocument/2006/relationships/hyperlink" Target="https://mp.weixin.qq.com/s/vOG1aquq-tS4sHR4ejGNrg" TargetMode="External"/><Relationship Id="rId79" Type="http://schemas.openxmlformats.org/officeDocument/2006/relationships/hyperlink" Target="https://mp.weixin.qq.com/s/wfnFw1RU6Zn5uVJQpX4ifA" TargetMode="External"/><Relationship Id="rId78" Type="http://schemas.openxmlformats.org/officeDocument/2006/relationships/hyperlink" Target="https://mp.weixin.qq.com/s/q-sr_7yvYVQC2o_tjh1Urg" TargetMode="External"/><Relationship Id="rId77" Type="http://schemas.openxmlformats.org/officeDocument/2006/relationships/hyperlink" Target="https://mp.weixin.qq.com/s/9OoFLQmdcGsxTN1TMs-_kg" TargetMode="External"/><Relationship Id="rId76" Type="http://schemas.openxmlformats.org/officeDocument/2006/relationships/hyperlink" Target="https://mp.weixin.qq.com/s/SBmsIR-TJJnvfheor3nzSw" TargetMode="External"/><Relationship Id="rId75" Type="http://schemas.openxmlformats.org/officeDocument/2006/relationships/hyperlink" Target="https://mp.weixin.qq.com/s/9tvPQDjQoFeLg6h-NQ_NgQ" TargetMode="External"/><Relationship Id="rId74" Type="http://schemas.openxmlformats.org/officeDocument/2006/relationships/hyperlink" Target="https://mp.weixin.qq.com/s/Y6E6fpiKiV0oSW2HxAilsA" TargetMode="External"/><Relationship Id="rId73" Type="http://schemas.openxmlformats.org/officeDocument/2006/relationships/hyperlink" Target="https://mp.weixin.qq.com/s/P22dxmGFYFpsqk2Pq7caQw" TargetMode="External"/><Relationship Id="rId72" Type="http://schemas.openxmlformats.org/officeDocument/2006/relationships/hyperlink" Target="https://mp.weixin.qq.com/s/5eOfXOF__I5HNY6W9jX6Mg" TargetMode="External"/><Relationship Id="rId71" Type="http://schemas.openxmlformats.org/officeDocument/2006/relationships/hyperlink" Target="https://mp.weixin.qq.com/s/oEeAcGVRA1JZ5X1O3Q78Gg" TargetMode="External"/><Relationship Id="rId70" Type="http://schemas.openxmlformats.org/officeDocument/2006/relationships/hyperlink" Target="https://mp.weixin.qq.com/s/uEM0-d-eX_wwXcoDXtlYdg" TargetMode="External"/><Relationship Id="rId7" Type="http://schemas.openxmlformats.org/officeDocument/2006/relationships/hyperlink" Target="https://mp.weixin.qq.com/s/6nKEEXkFneTjw-ThAGaYZA" TargetMode="External"/><Relationship Id="rId69" Type="http://schemas.openxmlformats.org/officeDocument/2006/relationships/hyperlink" Target="https://mp.weixin.qq.com/s/jky0Y-SfXpkj0WkinKuhcw" TargetMode="External"/><Relationship Id="rId68" Type="http://schemas.openxmlformats.org/officeDocument/2006/relationships/hyperlink" Target="https://mp.weixin.qq.com/s/DJIDp-Hw0nlV3YeqL7A69Q" TargetMode="External"/><Relationship Id="rId67" Type="http://schemas.openxmlformats.org/officeDocument/2006/relationships/hyperlink" Target="https://mp.weixin.qq.com/s/F5KxVkn-bH3QDMj-M1V1uw" TargetMode="External"/><Relationship Id="rId66" Type="http://schemas.openxmlformats.org/officeDocument/2006/relationships/hyperlink" Target="https://mp.weixin.qq.com/s/CKEr1h6Xui3145wMd42tdQ" TargetMode="External"/><Relationship Id="rId65" Type="http://schemas.openxmlformats.org/officeDocument/2006/relationships/hyperlink" Target="https://mp.weixin.qq.com/s/JIdHoaVkHZISVocYzsx3fw" TargetMode="External"/><Relationship Id="rId64" Type="http://schemas.openxmlformats.org/officeDocument/2006/relationships/hyperlink" Target="https://mp.weixin.qq.com/s/JWk6jz8Tfst4v9Tg-5ecSA" TargetMode="External"/><Relationship Id="rId63" Type="http://schemas.openxmlformats.org/officeDocument/2006/relationships/hyperlink" Target="https://mp.weixin.qq.com/s/wjuSzS06n7etfZXOl2E1lw" TargetMode="External"/><Relationship Id="rId62" Type="http://schemas.openxmlformats.org/officeDocument/2006/relationships/hyperlink" Target="https://mp.weixin.qq.com/s/_XwJ74l8TfIFsnFvCLhJvg" TargetMode="External"/><Relationship Id="rId61" Type="http://schemas.openxmlformats.org/officeDocument/2006/relationships/hyperlink" Target="https://mp.weixin.qq.com/s/4xPLBxAVr_XXySl_RVGDGA" TargetMode="External"/><Relationship Id="rId60" Type="http://schemas.openxmlformats.org/officeDocument/2006/relationships/hyperlink" Target="https://mp.weixin.qq.com/s/7zMn2bQI9AX9-JZK8EWaYw" TargetMode="External"/><Relationship Id="rId6" Type="http://schemas.openxmlformats.org/officeDocument/2006/relationships/hyperlink" Target="https://mp.weixin.qq.com/s/hxbXMr9FGAGo9vDuNmTrfQ" TargetMode="External"/><Relationship Id="rId59" Type="http://schemas.openxmlformats.org/officeDocument/2006/relationships/hyperlink" Target="https://mp.weixin.qq.com/s/wWM8RvP7XML4YKeraAcOoQ" TargetMode="External"/><Relationship Id="rId58" Type="http://schemas.openxmlformats.org/officeDocument/2006/relationships/hyperlink" Target="https://mp.weixin.qq.com/s/4SONINOvXBG4TI48FRh8sQ" TargetMode="External"/><Relationship Id="rId57" Type="http://schemas.openxmlformats.org/officeDocument/2006/relationships/hyperlink" Target="https://mp.weixin.qq.com/s/2OnGlS3BcX4U0i0yTazS9w" TargetMode="External"/><Relationship Id="rId56" Type="http://schemas.openxmlformats.org/officeDocument/2006/relationships/hyperlink" Target="https://mp.weixin.qq.com/s/6No-Vlzn5H6icahWR-gZJA" TargetMode="External"/><Relationship Id="rId55" Type="http://schemas.openxmlformats.org/officeDocument/2006/relationships/hyperlink" Target="https://mp.weixin.qq.com/s/Sr3cnWTy9C4gLQ-CG3bajw" TargetMode="External"/><Relationship Id="rId54" Type="http://schemas.openxmlformats.org/officeDocument/2006/relationships/hyperlink" Target="https://mp.weixin.qq.com/s/eXGzA3xr8aUgXtmN1RZl7A" TargetMode="External"/><Relationship Id="rId53" Type="http://schemas.openxmlformats.org/officeDocument/2006/relationships/hyperlink" Target="https://mp.weixin.qq.com/s/qcI8btFypYF7bpskyo1vJw" TargetMode="External"/><Relationship Id="rId52" Type="http://schemas.openxmlformats.org/officeDocument/2006/relationships/hyperlink" Target="https://mp.weixin.qq.com/s/z_OnqPxVSg9SqaoCKrm2Ag" TargetMode="External"/><Relationship Id="rId51" Type="http://schemas.openxmlformats.org/officeDocument/2006/relationships/hyperlink" Target="https://mp.weixin.qq.com/s/nTxCH0X2qEIsJr8chpz6hw" TargetMode="External"/><Relationship Id="rId50" Type="http://schemas.openxmlformats.org/officeDocument/2006/relationships/hyperlink" Target="https://mp.weixin.qq.com/s/tM-Q_fEGfCTS2TQrgi_KWg" TargetMode="External"/><Relationship Id="rId5" Type="http://schemas.openxmlformats.org/officeDocument/2006/relationships/hyperlink" Target="https://mp.weixin.qq.com/s/R3IjFr79-HdngftXz7NDIg" TargetMode="External"/><Relationship Id="rId49" Type="http://schemas.openxmlformats.org/officeDocument/2006/relationships/hyperlink" Target="https://mp.weixin.qq.com/s/5peY6_wPOToYq23oakMdZw" TargetMode="External"/><Relationship Id="rId48" Type="http://schemas.openxmlformats.org/officeDocument/2006/relationships/hyperlink" Target="https://mp.weixin.qq.com/s/187qkdjE3o9PrnviB2E43g" TargetMode="External"/><Relationship Id="rId47" Type="http://schemas.openxmlformats.org/officeDocument/2006/relationships/hyperlink" Target="https://mp.weixin.qq.com/s/fO8_PM85T3qwhPZVeANb3A" TargetMode="External"/><Relationship Id="rId46" Type="http://schemas.openxmlformats.org/officeDocument/2006/relationships/hyperlink" Target="https://mp.weixin.qq.com/s/wko8tNk0eDTVOcBoFQaCmQ" TargetMode="External"/><Relationship Id="rId45" Type="http://schemas.openxmlformats.org/officeDocument/2006/relationships/hyperlink" Target="https://mp.weixin.qq.com/s/VvgZUKt6y4tMdTzOLN0hdg" TargetMode="External"/><Relationship Id="rId44" Type="http://schemas.openxmlformats.org/officeDocument/2006/relationships/hyperlink" Target="https://mp.weixin.qq.com/s/072ie-s2gbGU9Dqztl7hEw" TargetMode="External"/><Relationship Id="rId43" Type="http://schemas.openxmlformats.org/officeDocument/2006/relationships/hyperlink" Target="https://mp.weixin.qq.com/s/mVp6ihScToZ9OYjTTAp7zg" TargetMode="External"/><Relationship Id="rId42" Type="http://schemas.openxmlformats.org/officeDocument/2006/relationships/hyperlink" Target="https://mp.weixin.qq.com/s/9T_gcnd2vzHtaMTRei77_w" TargetMode="External"/><Relationship Id="rId41" Type="http://schemas.openxmlformats.org/officeDocument/2006/relationships/hyperlink" Target="https://mp.weixin.qq.com/s/UTLVloBaF6bemdqLuenZAQ" TargetMode="External"/><Relationship Id="rId40" Type="http://schemas.openxmlformats.org/officeDocument/2006/relationships/hyperlink" Target="https://mp.weixin.qq.com/s/PMalE49gmSmAI4o9zqe10A" TargetMode="External"/><Relationship Id="rId4" Type="http://schemas.openxmlformats.org/officeDocument/2006/relationships/hyperlink" Target="https://mp.weixin.qq.com/s/Q1pqH3lKhmdmmZTHEct_wA" TargetMode="External"/><Relationship Id="rId39" Type="http://schemas.openxmlformats.org/officeDocument/2006/relationships/hyperlink" Target="https://mp.weixin.qq.com/s/I-RziWm2WME4VFqajAdJtg" TargetMode="External"/><Relationship Id="rId38" Type="http://schemas.openxmlformats.org/officeDocument/2006/relationships/hyperlink" Target="https://mp.weixin.qq.com/s/p6kOBQqOwhGjKOnbo9o49A" TargetMode="External"/><Relationship Id="rId37" Type="http://schemas.openxmlformats.org/officeDocument/2006/relationships/hyperlink" Target="https://mp.weixin.qq.com/s/q_edKiEZ5zLrQ4rlhIF9ow" TargetMode="External"/><Relationship Id="rId36" Type="http://schemas.openxmlformats.org/officeDocument/2006/relationships/hyperlink" Target="https://mp.weixin.qq.com/s/BxRL8O8a4jSgRJu3IEEcJQ" TargetMode="External"/><Relationship Id="rId35" Type="http://schemas.openxmlformats.org/officeDocument/2006/relationships/hyperlink" Target="https://mp.weixin.qq.com/s/aYCEi3Ht4-QHdz48wwr0Ng" TargetMode="External"/><Relationship Id="rId34" Type="http://schemas.openxmlformats.org/officeDocument/2006/relationships/hyperlink" Target="https://mp.weixin.qq.com/s/otFScubUe8ztiVvIN_uScw" TargetMode="External"/><Relationship Id="rId33" Type="http://schemas.openxmlformats.org/officeDocument/2006/relationships/hyperlink" Target="https://mp.weixin.qq.com/s/fENtJaAgh8J2acuekZ-VSg" TargetMode="External"/><Relationship Id="rId32" Type="http://schemas.openxmlformats.org/officeDocument/2006/relationships/hyperlink" Target="https://mp.weixin.qq.com/s/maLGC2SR_WPnTnEo-6xS0g" TargetMode="External"/><Relationship Id="rId31" Type="http://schemas.openxmlformats.org/officeDocument/2006/relationships/hyperlink" Target="https://mp.weixin.qq.com/s/5JcJMdKcPqAPSlOs5Bmtaw" TargetMode="External"/><Relationship Id="rId30" Type="http://schemas.openxmlformats.org/officeDocument/2006/relationships/hyperlink" Target="https://mp.weixin.qq.com/s/mOMcKe49yZLFRwRCNCzrvQ" TargetMode="External"/><Relationship Id="rId3" Type="http://schemas.openxmlformats.org/officeDocument/2006/relationships/hyperlink" Target="https://mp.weixin.qq.com/s/VikAa_uvpMGx0md2Igg_AA" TargetMode="External"/><Relationship Id="rId29" Type="http://schemas.openxmlformats.org/officeDocument/2006/relationships/hyperlink" Target="https://mp.weixin.qq.com/s/so_HQ_vnDPNni9lIkSUd8w" TargetMode="External"/><Relationship Id="rId28" Type="http://schemas.openxmlformats.org/officeDocument/2006/relationships/hyperlink" Target="https://mp.weixin.qq.com/s/kkDKdIMvawVjmZlZeL_Mkw" TargetMode="External"/><Relationship Id="rId27" Type="http://schemas.openxmlformats.org/officeDocument/2006/relationships/hyperlink" Target="https://mp.weixin.qq.com/s/DKSHVR1y8gnBEv1NxF4fGg" TargetMode="External"/><Relationship Id="rId26" Type="http://schemas.openxmlformats.org/officeDocument/2006/relationships/hyperlink" Target="https://mp.weixin.qq.com/s/bKI1tpo1hlxdS6j7YJPpIw" TargetMode="External"/><Relationship Id="rId25" Type="http://schemas.openxmlformats.org/officeDocument/2006/relationships/hyperlink" Target="https://mp.weixin.qq.com/s/RiWqqfG-f2ehRn_uHkmdtQ" TargetMode="External"/><Relationship Id="rId24" Type="http://schemas.openxmlformats.org/officeDocument/2006/relationships/hyperlink" Target="https://mp.weixin.qq.com/s/4thDmmmzVst7I_h_O2b8Sg" TargetMode="External"/><Relationship Id="rId23" Type="http://schemas.openxmlformats.org/officeDocument/2006/relationships/hyperlink" Target="https://mp.weixin.qq.com/s/J_HhlWSiPRh805eQQCV4Mw" TargetMode="External"/><Relationship Id="rId22" Type="http://schemas.openxmlformats.org/officeDocument/2006/relationships/hyperlink" Target="https://mp.weixin.qq.com/s/Rc7GYKvTTwh3TaxX5jYPAA" TargetMode="External"/><Relationship Id="rId21" Type="http://schemas.openxmlformats.org/officeDocument/2006/relationships/hyperlink" Target="https://mp.weixin.qq.com/s/b-WTH2-H8RoCHVlPXkJoPA" TargetMode="External"/><Relationship Id="rId20" Type="http://schemas.openxmlformats.org/officeDocument/2006/relationships/hyperlink" Target="https://mp.weixin.qq.com/s/k4DyJPPH96pBHvNODw4a3g" TargetMode="External"/><Relationship Id="rId2" Type="http://schemas.openxmlformats.org/officeDocument/2006/relationships/hyperlink" Target="https://mp.weixin.qq.com/s/EB0Hxc0b09FRbD2KsWe9sA" TargetMode="External"/><Relationship Id="rId19" Type="http://schemas.openxmlformats.org/officeDocument/2006/relationships/hyperlink" Target="https://mp.weixin.qq.com/s/UryudhdTiGa30951TM1ueQ" TargetMode="External"/><Relationship Id="rId189" Type="http://schemas.openxmlformats.org/officeDocument/2006/relationships/hyperlink" Target="https://mp.weixin.qq.com/s/cMqsGD2N0BLB1qdpBSTHJA" TargetMode="External"/><Relationship Id="rId188" Type="http://schemas.openxmlformats.org/officeDocument/2006/relationships/hyperlink" Target="https://mp.weixin.qq.com/s/r27NBVjHxrI8UnEgm6qOcQ" TargetMode="External"/><Relationship Id="rId187" Type="http://schemas.openxmlformats.org/officeDocument/2006/relationships/hyperlink" Target="https://mp.weixin.qq.com/s/hI-sMIW67yqZfJIUf3Is8A" TargetMode="External"/><Relationship Id="rId186" Type="http://schemas.openxmlformats.org/officeDocument/2006/relationships/hyperlink" Target="https://mp.weixin.qq.com/s/rp3yN3J1ZM6LAI__ENCMKQ" TargetMode="External"/><Relationship Id="rId185" Type="http://schemas.openxmlformats.org/officeDocument/2006/relationships/hyperlink" Target="https://mp.weixin.qq.com/s/nIdYf9Tp8sFFQxy4SIx-sA" TargetMode="External"/><Relationship Id="rId184" Type="http://schemas.openxmlformats.org/officeDocument/2006/relationships/hyperlink" Target="https://mp.weixin.qq.com/s/gobfOUiYOxZPXV8k27bUvA" TargetMode="External"/><Relationship Id="rId183" Type="http://schemas.openxmlformats.org/officeDocument/2006/relationships/hyperlink" Target="https://mp.weixin.qq.com/s/NN03tTw5P8vJ5iEe6isrxQ" TargetMode="External"/><Relationship Id="rId182" Type="http://schemas.openxmlformats.org/officeDocument/2006/relationships/hyperlink" Target="https://mp.weixin.qq.com/s/PavinU2945KlCZ6vXQBo4Q" TargetMode="External"/><Relationship Id="rId181" Type="http://schemas.openxmlformats.org/officeDocument/2006/relationships/hyperlink" Target="https://mp.weixin.qq.com/s/AJst8rNtaDG2OSmPcIImVA" TargetMode="External"/><Relationship Id="rId180" Type="http://schemas.openxmlformats.org/officeDocument/2006/relationships/hyperlink" Target="https://mp.weixin.qq.com/s/bIhlsMdVoGqHKzoAf4QZJw" TargetMode="External"/><Relationship Id="rId18" Type="http://schemas.openxmlformats.org/officeDocument/2006/relationships/hyperlink" Target="https://mp.weixin.qq.com/s/gJxqhso7fatJ0XeYeRU4uQ" TargetMode="External"/><Relationship Id="rId179" Type="http://schemas.openxmlformats.org/officeDocument/2006/relationships/hyperlink" Target="https://mp.weixin.qq.com/s/M7HvRmncxBIKPjpehR7-1Q" TargetMode="External"/><Relationship Id="rId178" Type="http://schemas.openxmlformats.org/officeDocument/2006/relationships/hyperlink" Target="https://mp.weixin.qq.com/s/AGB0rOoTTGQBIAWh-wsOhw" TargetMode="External"/><Relationship Id="rId177" Type="http://schemas.openxmlformats.org/officeDocument/2006/relationships/hyperlink" Target="https://mp.weixin.qq.com/s/lRBMLFgd3iuR3hMgUkKbwA" TargetMode="External"/><Relationship Id="rId176" Type="http://schemas.openxmlformats.org/officeDocument/2006/relationships/hyperlink" Target="https://mp.weixin.qq.com/s/DHnY3ZFIKmR3U6ZEXiwVdw" TargetMode="External"/><Relationship Id="rId175" Type="http://schemas.openxmlformats.org/officeDocument/2006/relationships/hyperlink" Target="https://mp.weixin.qq.com/s/MJumOaB6U_uVEu2tjUK2TQ" TargetMode="External"/><Relationship Id="rId174" Type="http://schemas.openxmlformats.org/officeDocument/2006/relationships/hyperlink" Target="https://mp.weixin.qq.com/s/snfIzNRDpDQ5tOrPj5-pfQ" TargetMode="External"/><Relationship Id="rId173" Type="http://schemas.openxmlformats.org/officeDocument/2006/relationships/hyperlink" Target="https://mp.weixin.qq.com/s/WtoM90t-zBPRddW86EPypA" TargetMode="External"/><Relationship Id="rId172" Type="http://schemas.openxmlformats.org/officeDocument/2006/relationships/hyperlink" Target="https://mp.weixin.qq.com/s/Up4LAbWEAVFEjgPgoGjmNA" TargetMode="External"/><Relationship Id="rId171" Type="http://schemas.openxmlformats.org/officeDocument/2006/relationships/hyperlink" Target="https://mp.weixin.qq.com/s/TvmELTzpnh6Fth-1BzJzLw" TargetMode="External"/><Relationship Id="rId170" Type="http://schemas.openxmlformats.org/officeDocument/2006/relationships/hyperlink" Target="https://mp.weixin.qq.com/s/aG9DCJ4o4tpF5sc_X_gGXQ" TargetMode="External"/><Relationship Id="rId17" Type="http://schemas.openxmlformats.org/officeDocument/2006/relationships/hyperlink" Target="https://mp.weixin.qq.com/s/ZGVpQOQRWeMiHzfS9vTfTw" TargetMode="External"/><Relationship Id="rId169" Type="http://schemas.openxmlformats.org/officeDocument/2006/relationships/hyperlink" Target="https://mp.weixin.qq.com/s/4InQiufz02SlpX5rtCPH6Q" TargetMode="External"/><Relationship Id="rId168" Type="http://schemas.openxmlformats.org/officeDocument/2006/relationships/hyperlink" Target="https://mp.weixin.qq.com/s/7sA6lfjHb9Wemk_xGBtYtw" TargetMode="External"/><Relationship Id="rId167" Type="http://schemas.openxmlformats.org/officeDocument/2006/relationships/hyperlink" Target="https://mp.weixin.qq.com/s/jDrvxCjlTbze2Xp_FTItzg" TargetMode="External"/><Relationship Id="rId166" Type="http://schemas.openxmlformats.org/officeDocument/2006/relationships/hyperlink" Target="https://mp.weixin.qq.com/s/-ifyKPxdHg5CAGpD0__TIQ" TargetMode="External"/><Relationship Id="rId165" Type="http://schemas.openxmlformats.org/officeDocument/2006/relationships/hyperlink" Target="https://mp.weixin.qq.com/s/aYtlMyJy5sR_xNUFXXvdPQ" TargetMode="External"/><Relationship Id="rId164" Type="http://schemas.openxmlformats.org/officeDocument/2006/relationships/hyperlink" Target="https://mp.weixin.qq.com/s/wN8kyus2K-v1brw8f-8VkQ" TargetMode="External"/><Relationship Id="rId163" Type="http://schemas.openxmlformats.org/officeDocument/2006/relationships/hyperlink" Target="https://mp.weixin.qq.com/s/UXTsV-m-Z2VfPlvxv7sr5g" TargetMode="External"/><Relationship Id="rId162" Type="http://schemas.openxmlformats.org/officeDocument/2006/relationships/hyperlink" Target="https://mp.weixin.qq.com/s/SGeEEH-fHXMX0wfJ2tjxGg" TargetMode="External"/><Relationship Id="rId161" Type="http://schemas.openxmlformats.org/officeDocument/2006/relationships/hyperlink" Target="https://mp.weixin.qq.com/s/EBu0N2P5DEeTTLxz-qCQGg" TargetMode="External"/><Relationship Id="rId160" Type="http://schemas.openxmlformats.org/officeDocument/2006/relationships/hyperlink" Target="https://mp.weixin.qq.com/s/nZl-QRMARWOvEalmbcUw2Q" TargetMode="External"/><Relationship Id="rId16" Type="http://schemas.openxmlformats.org/officeDocument/2006/relationships/hyperlink" Target="https://mp.weixin.qq.com/s/SKb6fy5dxpfSKeIlLMeZAg" TargetMode="External"/><Relationship Id="rId159" Type="http://schemas.openxmlformats.org/officeDocument/2006/relationships/hyperlink" Target="https://mp.weixin.qq.com/s/TaNhB6ZSkqyLKALQ9zD9Iw" TargetMode="External"/><Relationship Id="rId158" Type="http://schemas.openxmlformats.org/officeDocument/2006/relationships/hyperlink" Target="https://mp.weixin.qq.com/s/3pzuzJ_V-gcb4COak5iFDw" TargetMode="External"/><Relationship Id="rId157" Type="http://schemas.openxmlformats.org/officeDocument/2006/relationships/hyperlink" Target="https://mp.weixin.qq.com/s/dbKFbuEY6JgIDz4qwRz4iQ" TargetMode="External"/><Relationship Id="rId156" Type="http://schemas.openxmlformats.org/officeDocument/2006/relationships/hyperlink" Target="https://mp.weixin.qq.com/s/7N2YcVtXUtb4RLil4984YA" TargetMode="External"/><Relationship Id="rId155" Type="http://schemas.openxmlformats.org/officeDocument/2006/relationships/hyperlink" Target="https://mp.weixin.qq.com/s/RMQ66a2pNlQi5Z2MWRaFUA" TargetMode="External"/><Relationship Id="rId154" Type="http://schemas.openxmlformats.org/officeDocument/2006/relationships/hyperlink" Target="https://mp.weixin.qq.com/s/3UB0fMxXKN0-1ipfRkphCg" TargetMode="External"/><Relationship Id="rId153" Type="http://schemas.openxmlformats.org/officeDocument/2006/relationships/hyperlink" Target="https://mp.weixin.qq.com/s/TvdCfFQsGzkkmtBqxT7mnA" TargetMode="External"/><Relationship Id="rId152" Type="http://schemas.openxmlformats.org/officeDocument/2006/relationships/hyperlink" Target="https://mp.weixin.qq.com/s/pNGGJDZJby4SqOvpXEghgw" TargetMode="External"/><Relationship Id="rId151" Type="http://schemas.openxmlformats.org/officeDocument/2006/relationships/hyperlink" Target="https://mp.weixin.qq.com/s/1DPH2K_fbyJnQHPvaffBaQ" TargetMode="External"/><Relationship Id="rId150" Type="http://schemas.openxmlformats.org/officeDocument/2006/relationships/hyperlink" Target="https://mp.weixin.qq.com/s/Foo9dbdGJSFFVEgsvWgclg" TargetMode="External"/><Relationship Id="rId15" Type="http://schemas.openxmlformats.org/officeDocument/2006/relationships/hyperlink" Target="https://mp.weixin.qq.com/s/JNoi7EAI3GKoHVwP04Ir-A" TargetMode="External"/><Relationship Id="rId149" Type="http://schemas.openxmlformats.org/officeDocument/2006/relationships/hyperlink" Target="https://mp.weixin.qq.com/s/o_SJ6qUI89eS-DJ9eR6KiQ" TargetMode="External"/><Relationship Id="rId148" Type="http://schemas.openxmlformats.org/officeDocument/2006/relationships/hyperlink" Target="https://mp.weixin.qq.com/s/IBOPWp1Vc77bHweI0tnNOQ" TargetMode="External"/><Relationship Id="rId147" Type="http://schemas.openxmlformats.org/officeDocument/2006/relationships/hyperlink" Target="https://mp.weixin.qq.com/s/4OdG4xDj7dVj-SKTtaEXLA" TargetMode="External"/><Relationship Id="rId146" Type="http://schemas.openxmlformats.org/officeDocument/2006/relationships/hyperlink" Target="https://mp.weixin.qq.com/s/P6dRh8ef41qNshGYVF-i4A" TargetMode="External"/><Relationship Id="rId145" Type="http://schemas.openxmlformats.org/officeDocument/2006/relationships/hyperlink" Target="https://mp.weixin.qq.com/s/35Nhhox1KXAyc_ahmdSv8w" TargetMode="External"/><Relationship Id="rId144" Type="http://schemas.openxmlformats.org/officeDocument/2006/relationships/hyperlink" Target="https://mp.weixin.qq.com/s/1XPiYqkq9jcZijOXfsPCDA" TargetMode="External"/><Relationship Id="rId143" Type="http://schemas.openxmlformats.org/officeDocument/2006/relationships/hyperlink" Target="https://mp.weixin.qq.com/s/EvbBJTYxYkqVKRwP5AYiaw" TargetMode="External"/><Relationship Id="rId142" Type="http://schemas.openxmlformats.org/officeDocument/2006/relationships/hyperlink" Target="https://mp.weixin.qq.com/s/ZlyYkyRQF0K1bkwBf79Iwg" TargetMode="External"/><Relationship Id="rId141" Type="http://schemas.openxmlformats.org/officeDocument/2006/relationships/hyperlink" Target="https://mp.weixin.qq.com/s/sIiL-qjjK7MjgEC7Ocq2Lg" TargetMode="External"/><Relationship Id="rId140" Type="http://schemas.openxmlformats.org/officeDocument/2006/relationships/hyperlink" Target="https://mp.weixin.qq.com/s/Gl95_NsDwXm1Vcrrc_Ukvw" TargetMode="External"/><Relationship Id="rId14" Type="http://schemas.openxmlformats.org/officeDocument/2006/relationships/hyperlink" Target="https://mp.weixin.qq.com/s/B1BZaE8xk4FcMl-MusJPnQ" TargetMode="External"/><Relationship Id="rId139" Type="http://schemas.openxmlformats.org/officeDocument/2006/relationships/hyperlink" Target="https://mp.weixin.qq.com/s/F-D096mg9aVpGTRMevSs0Q" TargetMode="External"/><Relationship Id="rId138" Type="http://schemas.openxmlformats.org/officeDocument/2006/relationships/hyperlink" Target="https://mp.weixin.qq.com/s/Zs1uIFViXT9R7DPPAEZx7g" TargetMode="External"/><Relationship Id="rId137" Type="http://schemas.openxmlformats.org/officeDocument/2006/relationships/hyperlink" Target="https://mp.weixin.qq.com/s/lcDnVx4k0Ftg4brREg1lAg" TargetMode="External"/><Relationship Id="rId136" Type="http://schemas.openxmlformats.org/officeDocument/2006/relationships/hyperlink" Target="https://mp.weixin.qq.com/s/xns7GO6MWEkv6pmPfM4Xxg" TargetMode="External"/><Relationship Id="rId135" Type="http://schemas.openxmlformats.org/officeDocument/2006/relationships/hyperlink" Target="https://mp.weixin.qq.com/s/iLrfc38zR5j-UQR_mxBDRg" TargetMode="External"/><Relationship Id="rId134" Type="http://schemas.openxmlformats.org/officeDocument/2006/relationships/hyperlink" Target="https://mp.weixin.qq.com/s/lOF_vKtfrt2hhO1fg_e5-A" TargetMode="External"/><Relationship Id="rId133" Type="http://schemas.openxmlformats.org/officeDocument/2006/relationships/hyperlink" Target="https://mp.weixin.qq.com/s/0YlD2X_ZbG1XFMQGwj5z5g" TargetMode="External"/><Relationship Id="rId132" Type="http://schemas.openxmlformats.org/officeDocument/2006/relationships/hyperlink" Target="https://mp.weixin.qq.com/s/YZb9o0g2igGUlPDryHZzIA" TargetMode="External"/><Relationship Id="rId131" Type="http://schemas.openxmlformats.org/officeDocument/2006/relationships/hyperlink" Target="https://mp.weixin.qq.com/s/M946bZth3vtVv582ctJHOQ" TargetMode="External"/><Relationship Id="rId130" Type="http://schemas.openxmlformats.org/officeDocument/2006/relationships/hyperlink" Target="https://mp.weixin.qq.com/s/txO3g8-AwfS4xrJF6Wn6LA" TargetMode="External"/><Relationship Id="rId13" Type="http://schemas.openxmlformats.org/officeDocument/2006/relationships/hyperlink" Target="https://mp.weixin.qq.com/s/OPVWfnfr7X7NfikMiSd4aQ" TargetMode="External"/><Relationship Id="rId129" Type="http://schemas.openxmlformats.org/officeDocument/2006/relationships/hyperlink" Target="https://mp.weixin.qq.com/s/jG80znPsdNptBsZ_gsoJEQ" TargetMode="External"/><Relationship Id="rId128" Type="http://schemas.openxmlformats.org/officeDocument/2006/relationships/hyperlink" Target="https://mp.weixin.qq.com/s/r7okrT--dRdrDqe0vi4oug" TargetMode="External"/><Relationship Id="rId127" Type="http://schemas.openxmlformats.org/officeDocument/2006/relationships/hyperlink" Target="https://mp.weixin.qq.com/s/MCUdnoMzmVXOTgS6SAjkjw" TargetMode="External"/><Relationship Id="rId126" Type="http://schemas.openxmlformats.org/officeDocument/2006/relationships/hyperlink" Target="https://mp.weixin.qq.com/s/1d453lQwd-_397pdfCPbFQ" TargetMode="External"/><Relationship Id="rId125" Type="http://schemas.openxmlformats.org/officeDocument/2006/relationships/hyperlink" Target="https://mp.weixin.qq.com/s/18QY5DGk0QCAsQmDAAMCLA" TargetMode="External"/><Relationship Id="rId124" Type="http://schemas.openxmlformats.org/officeDocument/2006/relationships/hyperlink" Target="https://mp.weixin.qq.com/s/dxCEYmKwEfRgP7omwUqdGA" TargetMode="External"/><Relationship Id="rId123" Type="http://schemas.openxmlformats.org/officeDocument/2006/relationships/hyperlink" Target="https://mp.weixin.qq.com/s/vpNST23dBhCQMgWhwWDFsQ" TargetMode="External"/><Relationship Id="rId122" Type="http://schemas.openxmlformats.org/officeDocument/2006/relationships/hyperlink" Target="https://mp.weixin.qq.com/s/Kselor8Mq9LmTSylal906Q" TargetMode="External"/><Relationship Id="rId121" Type="http://schemas.openxmlformats.org/officeDocument/2006/relationships/hyperlink" Target="https://mp.weixin.qq.com/s/IfVybgnxHY9PG_Dv7qBcrw" TargetMode="External"/><Relationship Id="rId120" Type="http://schemas.openxmlformats.org/officeDocument/2006/relationships/hyperlink" Target="https://mp.weixin.qq.com/s/S4QzTqFIV40aWMkNODm-iQ" TargetMode="External"/><Relationship Id="rId12" Type="http://schemas.openxmlformats.org/officeDocument/2006/relationships/hyperlink" Target="https://mp.weixin.qq.com/s/FbAefcEf_meqo6Sv5zt5Pw" TargetMode="External"/><Relationship Id="rId119" Type="http://schemas.openxmlformats.org/officeDocument/2006/relationships/hyperlink" Target="https://mp.weixin.qq.com/s/DquxIMmM74U_8F4MC9C1zg" TargetMode="External"/><Relationship Id="rId118" Type="http://schemas.openxmlformats.org/officeDocument/2006/relationships/hyperlink" Target="https://mp.weixin.qq.com/s/yrUIs8s2meyfwLp_UFjimQ" TargetMode="External"/><Relationship Id="rId117" Type="http://schemas.openxmlformats.org/officeDocument/2006/relationships/hyperlink" Target="https://mp.weixin.qq.com/s/hIiVA2aMd5RcSw0avrceiw" TargetMode="External"/><Relationship Id="rId116" Type="http://schemas.openxmlformats.org/officeDocument/2006/relationships/hyperlink" Target="https://mp.weixin.qq.com/s/zLfcOqp08pKCUAi5kSgJqQ" TargetMode="External"/><Relationship Id="rId115" Type="http://schemas.openxmlformats.org/officeDocument/2006/relationships/hyperlink" Target="https://mp.weixin.qq.com/s/dQgfcAw9piIU5vke5fQm7g" TargetMode="External"/><Relationship Id="rId114" Type="http://schemas.openxmlformats.org/officeDocument/2006/relationships/hyperlink" Target="https://mp.weixin.qq.com/s/WGog_rvbICto7IsXCOOWfA" TargetMode="External"/><Relationship Id="rId113" Type="http://schemas.openxmlformats.org/officeDocument/2006/relationships/hyperlink" Target="https://mp.weixin.qq.com/s/C8DQH-hr9yylvZO7OzrC7g" TargetMode="External"/><Relationship Id="rId112" Type="http://schemas.openxmlformats.org/officeDocument/2006/relationships/hyperlink" Target="https://mp.weixin.qq.com/s/gChR9lxvrXhtRLGG933Qsg" TargetMode="External"/><Relationship Id="rId111" Type="http://schemas.openxmlformats.org/officeDocument/2006/relationships/hyperlink" Target="https://mp.weixin.qq.com/s/O6aON5_JpYnygtlBvDx7ZQ" TargetMode="External"/><Relationship Id="rId110" Type="http://schemas.openxmlformats.org/officeDocument/2006/relationships/hyperlink" Target="https://mp.weixin.qq.com/s/Ia-ayQNmQo1CMrIiPwH_XQ" TargetMode="External"/><Relationship Id="rId11" Type="http://schemas.openxmlformats.org/officeDocument/2006/relationships/hyperlink" Target="https://mp.weixin.qq.com/s/VBpT-3UNwEe8SmQR6jQVxQ" TargetMode="External"/><Relationship Id="rId109" Type="http://schemas.openxmlformats.org/officeDocument/2006/relationships/hyperlink" Target="https://mp.weixin.qq.com/s/8sEbiwEDI7lxRIQu0-KGzQ" TargetMode="External"/><Relationship Id="rId108" Type="http://schemas.openxmlformats.org/officeDocument/2006/relationships/hyperlink" Target="https://mp.weixin.qq.com/s/3Sl50HUfYpeFxUf1Q_oyiA" TargetMode="External"/><Relationship Id="rId107" Type="http://schemas.openxmlformats.org/officeDocument/2006/relationships/hyperlink" Target="https://mp.weixin.qq.com/s/IeCjoR4bFh3252oWAr8y8A" TargetMode="External"/><Relationship Id="rId106" Type="http://schemas.openxmlformats.org/officeDocument/2006/relationships/hyperlink" Target="https://mp.weixin.qq.com/s/_UIsk1nPdHKuGC9Ciyd8AQ" TargetMode="External"/><Relationship Id="rId105" Type="http://schemas.openxmlformats.org/officeDocument/2006/relationships/hyperlink" Target="https://mp.weixin.qq.com/s/CQZAAc3Mb8A9DcSpTzf8Cw" TargetMode="External"/><Relationship Id="rId104" Type="http://schemas.openxmlformats.org/officeDocument/2006/relationships/hyperlink" Target="https://mp.weixin.qq.com/s/nUc-lKaLSV_kolwky9ZNDA" TargetMode="External"/><Relationship Id="rId103" Type="http://schemas.openxmlformats.org/officeDocument/2006/relationships/hyperlink" Target="https://mp.weixin.qq.com/s/UOawaWnnogON8Z2YHxkKig" TargetMode="External"/><Relationship Id="rId102" Type="http://schemas.openxmlformats.org/officeDocument/2006/relationships/hyperlink" Target="https://mp.weixin.qq.com/s/AAu3bvNxGys6XRqKxXMijg" TargetMode="External"/><Relationship Id="rId101" Type="http://schemas.openxmlformats.org/officeDocument/2006/relationships/hyperlink" Target="https://mp.weixin.qq.com/s/K5xeSa9W5kDubzhIk3EFUQ" TargetMode="External"/><Relationship Id="rId100" Type="http://schemas.openxmlformats.org/officeDocument/2006/relationships/hyperlink" Target="https://mp.weixin.qq.com/s/_UYG1G_fcD8PZsVpN4T_-g" TargetMode="External"/><Relationship Id="rId10" Type="http://schemas.openxmlformats.org/officeDocument/2006/relationships/hyperlink" Target="https://mp.weixin.qq.com/s/lEJ9mM7QQXmLIcV9A9zk2Q" TargetMode="External"/><Relationship Id="rId1" Type="http://schemas.openxmlformats.org/officeDocument/2006/relationships/hyperlink" Target="https://mp.weixin.qq.com/s/SHfz7ZiYad2j1DXPKUGWm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workbookViewId="0">
      <selection activeCell="B3" sqref="B3:C8"/>
    </sheetView>
  </sheetViews>
  <sheetFormatPr defaultColWidth="9" defaultRowHeight="13.5" outlineLevelRow="7" outlineLevelCol="2"/>
  <sheetData>
    <row r="1" ht="22.5" spans="1:3">
      <c r="A1" s="333" t="s">
        <v>0</v>
      </c>
      <c r="B1" s="1"/>
      <c r="C1" s="1"/>
    </row>
    <row r="2" ht="15" spans="1:3">
      <c r="A2" s="253" t="s">
        <v>1</v>
      </c>
      <c r="B2" s="252" t="s">
        <v>2</v>
      </c>
      <c r="C2" s="254" t="s">
        <v>3</v>
      </c>
    </row>
    <row r="3" spans="1:3">
      <c r="A3" s="102" t="s">
        <v>4</v>
      </c>
      <c r="B3" s="102">
        <v>2.5</v>
      </c>
      <c r="C3" s="102">
        <v>2.5</v>
      </c>
    </row>
    <row r="4" spans="1:3">
      <c r="A4" s="102" t="s">
        <v>5</v>
      </c>
      <c r="B4" s="102">
        <v>1.8</v>
      </c>
      <c r="C4" s="102">
        <v>1.8</v>
      </c>
    </row>
    <row r="5" spans="1:3">
      <c r="A5" s="102" t="s">
        <v>6</v>
      </c>
      <c r="B5" s="102">
        <v>1.8</v>
      </c>
      <c r="C5" s="102">
        <v>1.8</v>
      </c>
    </row>
    <row r="6" spans="1:3">
      <c r="A6" s="102" t="s">
        <v>7</v>
      </c>
      <c r="B6" s="102">
        <v>1.8</v>
      </c>
      <c r="C6" s="102">
        <v>1.8</v>
      </c>
    </row>
    <row r="7" spans="1:3">
      <c r="A7" s="102" t="s">
        <v>8</v>
      </c>
      <c r="B7" s="102">
        <v>1.8</v>
      </c>
      <c r="C7" s="102">
        <v>1.8</v>
      </c>
    </row>
    <row r="8" spans="1:3">
      <c r="A8" s="102" t="s">
        <v>9</v>
      </c>
      <c r="B8" s="102">
        <v>1.8</v>
      </c>
      <c r="C8" s="102">
        <v>1.8</v>
      </c>
    </row>
  </sheetData>
  <mergeCells count="1">
    <mergeCell ref="A1:C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opLeftCell="A18" workbookViewId="0">
      <selection activeCell="F10" sqref="F10"/>
    </sheetView>
  </sheetViews>
  <sheetFormatPr defaultColWidth="9" defaultRowHeight="13.5" outlineLevelCol="5"/>
  <cols>
    <col min="1" max="1" width="15.725" customWidth="1"/>
    <col min="2" max="2" width="10.2666666666667" customWidth="1"/>
    <col min="3" max="3" width="26.3666666666667" style="1" customWidth="1"/>
    <col min="4" max="4" width="10.3666666666667" customWidth="1"/>
    <col min="5" max="5" width="10.9083333333333" customWidth="1"/>
  </cols>
  <sheetData>
    <row r="1" ht="35" customHeight="1" spans="1:6">
      <c r="A1" s="326" t="s">
        <v>10</v>
      </c>
      <c r="B1" s="326"/>
      <c r="C1" s="326"/>
      <c r="D1" s="326"/>
      <c r="E1" s="326"/>
      <c r="F1" s="326"/>
    </row>
    <row r="2" s="1" customFormat="1" ht="18.75" spans="1:6">
      <c r="A2" s="124" t="s">
        <v>11</v>
      </c>
      <c r="B2" s="124" t="s">
        <v>1</v>
      </c>
      <c r="C2" s="124" t="s">
        <v>12</v>
      </c>
      <c r="D2" s="124" t="s">
        <v>2</v>
      </c>
      <c r="E2" s="124" t="s">
        <v>13</v>
      </c>
      <c r="F2" s="124" t="s">
        <v>14</v>
      </c>
    </row>
    <row r="3" s="1" customFormat="1" ht="18.75" spans="1:6">
      <c r="A3" s="327" t="s">
        <v>15</v>
      </c>
      <c r="B3" s="328" t="s">
        <v>16</v>
      </c>
      <c r="C3" s="328" t="s">
        <v>17</v>
      </c>
      <c r="D3" s="328">
        <v>1.5</v>
      </c>
      <c r="E3" s="328">
        <v>1.2</v>
      </c>
      <c r="F3" s="329">
        <v>1.8</v>
      </c>
    </row>
    <row r="4" s="1" customFormat="1" ht="18.75" spans="1:6">
      <c r="A4" s="327" t="s">
        <v>15</v>
      </c>
      <c r="B4" s="328" t="s">
        <v>18</v>
      </c>
      <c r="C4" s="328" t="s">
        <v>19</v>
      </c>
      <c r="D4" s="328">
        <v>1</v>
      </c>
      <c r="E4" s="328">
        <v>1</v>
      </c>
      <c r="F4" s="329">
        <v>1</v>
      </c>
    </row>
    <row r="5" s="1" customFormat="1" ht="18.75" spans="1:6">
      <c r="A5" s="327" t="s">
        <v>15</v>
      </c>
      <c r="B5" s="328" t="s">
        <v>20</v>
      </c>
      <c r="C5" s="328" t="s">
        <v>19</v>
      </c>
      <c r="D5" s="328">
        <v>1</v>
      </c>
      <c r="E5" s="328">
        <v>1</v>
      </c>
      <c r="F5" s="329">
        <v>1</v>
      </c>
    </row>
    <row r="6" s="1" customFormat="1" ht="18.75" spans="1:6">
      <c r="A6" s="327" t="s">
        <v>15</v>
      </c>
      <c r="B6" s="328" t="s">
        <v>21</v>
      </c>
      <c r="C6" s="328" t="s">
        <v>19</v>
      </c>
      <c r="D6" s="328">
        <v>1</v>
      </c>
      <c r="E6" s="328">
        <v>1</v>
      </c>
      <c r="F6" s="329">
        <v>1</v>
      </c>
    </row>
    <row r="7" s="1" customFormat="1" ht="18.75" spans="1:6">
      <c r="A7" s="327" t="s">
        <v>15</v>
      </c>
      <c r="B7" s="328" t="s">
        <v>22</v>
      </c>
      <c r="C7" s="328" t="s">
        <v>19</v>
      </c>
      <c r="D7" s="328">
        <v>1</v>
      </c>
      <c r="E7" s="328">
        <v>1</v>
      </c>
      <c r="F7" s="329">
        <v>1</v>
      </c>
    </row>
    <row r="8" s="1" customFormat="1" ht="18.75" spans="1:6">
      <c r="A8" s="327" t="s">
        <v>15</v>
      </c>
      <c r="B8" s="328" t="s">
        <v>23</v>
      </c>
      <c r="C8" s="328" t="s">
        <v>19</v>
      </c>
      <c r="D8" s="328">
        <v>1</v>
      </c>
      <c r="E8" s="328">
        <v>1.2</v>
      </c>
      <c r="F8" s="329">
        <v>1.2</v>
      </c>
    </row>
    <row r="9" s="1" customFormat="1" ht="18.75" spans="1:6">
      <c r="A9" s="327" t="s">
        <v>15</v>
      </c>
      <c r="B9" s="328" t="s">
        <v>24</v>
      </c>
      <c r="C9" s="328" t="s">
        <v>19</v>
      </c>
      <c r="D9" s="328">
        <v>1</v>
      </c>
      <c r="E9" s="328">
        <v>1.2</v>
      </c>
      <c r="F9" s="329">
        <v>1.2</v>
      </c>
    </row>
    <row r="10" s="1" customFormat="1" ht="18.75" spans="1:6">
      <c r="A10" s="327" t="s">
        <v>15</v>
      </c>
      <c r="B10" s="328" t="s">
        <v>25</v>
      </c>
      <c r="C10" s="328" t="s">
        <v>19</v>
      </c>
      <c r="D10" s="328">
        <v>1</v>
      </c>
      <c r="E10" s="328">
        <v>1.2</v>
      </c>
      <c r="F10" s="329">
        <v>1.2</v>
      </c>
    </row>
    <row r="11" s="1" customFormat="1" ht="18.75" spans="1:6">
      <c r="A11" s="327" t="s">
        <v>15</v>
      </c>
      <c r="B11" s="328" t="s">
        <v>26</v>
      </c>
      <c r="C11" s="328" t="s">
        <v>19</v>
      </c>
      <c r="D11" s="328">
        <v>1</v>
      </c>
      <c r="E11" s="328">
        <v>1</v>
      </c>
      <c r="F11" s="329">
        <v>1</v>
      </c>
    </row>
    <row r="12" s="1" customFormat="1" ht="18.75" spans="1:6">
      <c r="A12" s="327" t="s">
        <v>15</v>
      </c>
      <c r="B12" s="328" t="s">
        <v>27</v>
      </c>
      <c r="C12" s="328" t="s">
        <v>19</v>
      </c>
      <c r="D12" s="328">
        <v>1</v>
      </c>
      <c r="E12" s="328">
        <v>1</v>
      </c>
      <c r="F12" s="329">
        <v>1</v>
      </c>
    </row>
    <row r="13" s="1" customFormat="1" ht="18.75" spans="1:6">
      <c r="A13" s="330" t="s">
        <v>15</v>
      </c>
      <c r="B13" s="331" t="s">
        <v>28</v>
      </c>
      <c r="C13" s="331" t="s">
        <v>19</v>
      </c>
      <c r="D13" s="331">
        <v>1</v>
      </c>
      <c r="E13" s="331">
        <v>1</v>
      </c>
      <c r="F13" s="332">
        <v>1</v>
      </c>
    </row>
    <row r="14" ht="18.75" spans="1:6">
      <c r="A14" s="327" t="s">
        <v>29</v>
      </c>
      <c r="B14" s="328" t="s">
        <v>30</v>
      </c>
      <c r="C14" s="328" t="s">
        <v>17</v>
      </c>
      <c r="D14" s="328">
        <v>1.5</v>
      </c>
      <c r="E14" s="328">
        <v>1</v>
      </c>
      <c r="F14" s="329">
        <v>1.5</v>
      </c>
    </row>
    <row r="15" ht="18.75" spans="1:6">
      <c r="A15" s="327" t="s">
        <v>29</v>
      </c>
      <c r="B15" s="328" t="s">
        <v>31</v>
      </c>
      <c r="C15" s="328" t="s">
        <v>19</v>
      </c>
      <c r="D15" s="328">
        <v>1</v>
      </c>
      <c r="E15" s="328">
        <v>1.2</v>
      </c>
      <c r="F15" s="329">
        <v>1.2</v>
      </c>
    </row>
    <row r="16" ht="18.75" spans="1:6">
      <c r="A16" s="327" t="s">
        <v>29</v>
      </c>
      <c r="B16" s="328" t="s">
        <v>32</v>
      </c>
      <c r="C16" s="328" t="s">
        <v>19</v>
      </c>
      <c r="D16" s="328">
        <v>1</v>
      </c>
      <c r="E16" s="328">
        <v>1.2</v>
      </c>
      <c r="F16" s="329">
        <v>1.2</v>
      </c>
    </row>
    <row r="17" ht="18.75" spans="1:6">
      <c r="A17" s="327" t="s">
        <v>29</v>
      </c>
      <c r="B17" s="328" t="s">
        <v>33</v>
      </c>
      <c r="C17" s="328" t="s">
        <v>19</v>
      </c>
      <c r="D17" s="328">
        <v>1</v>
      </c>
      <c r="E17" s="328">
        <v>1</v>
      </c>
      <c r="F17" s="329">
        <v>1</v>
      </c>
    </row>
    <row r="18" ht="18.75" spans="1:6">
      <c r="A18" s="327" t="s">
        <v>29</v>
      </c>
      <c r="B18" s="328" t="s">
        <v>34</v>
      </c>
      <c r="C18" s="328" t="s">
        <v>19</v>
      </c>
      <c r="D18" s="328">
        <v>1</v>
      </c>
      <c r="E18" s="328">
        <v>1</v>
      </c>
      <c r="F18" s="329">
        <v>1</v>
      </c>
    </row>
    <row r="19" ht="18.75" spans="1:6">
      <c r="A19" s="327" t="s">
        <v>29</v>
      </c>
      <c r="B19" s="328" t="s">
        <v>35</v>
      </c>
      <c r="C19" s="328" t="s">
        <v>19</v>
      </c>
      <c r="D19" s="328">
        <v>1</v>
      </c>
      <c r="E19" s="328">
        <v>1</v>
      </c>
      <c r="F19" s="329">
        <v>1</v>
      </c>
    </row>
    <row r="20" ht="18.75" spans="1:6">
      <c r="A20" s="327" t="s">
        <v>29</v>
      </c>
      <c r="B20" s="328" t="s">
        <v>36</v>
      </c>
      <c r="C20" s="328" t="s">
        <v>19</v>
      </c>
      <c r="D20" s="328">
        <v>1</v>
      </c>
      <c r="E20" s="328">
        <v>1</v>
      </c>
      <c r="F20" s="329">
        <v>1</v>
      </c>
    </row>
    <row r="21" ht="18.75" spans="1:6">
      <c r="A21" s="327" t="s">
        <v>29</v>
      </c>
      <c r="B21" s="328" t="s">
        <v>37</v>
      </c>
      <c r="C21" s="328" t="s">
        <v>19</v>
      </c>
      <c r="D21" s="328">
        <v>1</v>
      </c>
      <c r="E21" s="328">
        <v>1</v>
      </c>
      <c r="F21" s="329">
        <v>1</v>
      </c>
    </row>
    <row r="22" ht="18.75" spans="1:6">
      <c r="A22" s="327" t="s">
        <v>29</v>
      </c>
      <c r="B22" s="328" t="s">
        <v>38</v>
      </c>
      <c r="C22" s="328" t="s">
        <v>19</v>
      </c>
      <c r="D22" s="328">
        <v>1</v>
      </c>
      <c r="E22" s="328">
        <v>1.2</v>
      </c>
      <c r="F22" s="329">
        <v>1.2</v>
      </c>
    </row>
    <row r="23" ht="18.75" spans="1:6">
      <c r="A23" s="330" t="s">
        <v>29</v>
      </c>
      <c r="B23" s="331" t="s">
        <v>39</v>
      </c>
      <c r="C23" s="331" t="s">
        <v>19</v>
      </c>
      <c r="D23" s="331">
        <v>1</v>
      </c>
      <c r="E23" s="331">
        <v>1</v>
      </c>
      <c r="F23" s="332">
        <v>1</v>
      </c>
    </row>
    <row r="24" ht="18.75" spans="1:6">
      <c r="A24" s="327" t="s">
        <v>40</v>
      </c>
      <c r="B24" s="328" t="s">
        <v>41</v>
      </c>
      <c r="C24" s="328" t="s">
        <v>17</v>
      </c>
      <c r="D24" s="328">
        <v>1.5</v>
      </c>
      <c r="E24" s="328">
        <v>1</v>
      </c>
      <c r="F24" s="329">
        <v>1.5</v>
      </c>
    </row>
    <row r="25" ht="18.75" spans="1:6">
      <c r="A25" s="327" t="s">
        <v>40</v>
      </c>
      <c r="B25" s="328" t="s">
        <v>42</v>
      </c>
      <c r="C25" s="328" t="s">
        <v>19</v>
      </c>
      <c r="D25" s="328">
        <v>1</v>
      </c>
      <c r="E25" s="328">
        <v>1.2</v>
      </c>
      <c r="F25" s="329">
        <v>1.2</v>
      </c>
    </row>
    <row r="26" ht="18.75" spans="1:6">
      <c r="A26" s="327" t="s">
        <v>40</v>
      </c>
      <c r="B26" s="328" t="s">
        <v>43</v>
      </c>
      <c r="C26" s="328" t="s">
        <v>19</v>
      </c>
      <c r="D26" s="328">
        <v>1</v>
      </c>
      <c r="E26" s="328">
        <v>1.2</v>
      </c>
      <c r="F26" s="329">
        <v>1.2</v>
      </c>
    </row>
    <row r="27" ht="18.75" spans="1:6">
      <c r="A27" s="327" t="s">
        <v>40</v>
      </c>
      <c r="B27" s="328" t="s">
        <v>44</v>
      </c>
      <c r="C27" s="328" t="s">
        <v>19</v>
      </c>
      <c r="D27" s="328">
        <v>1</v>
      </c>
      <c r="E27" s="328">
        <v>1</v>
      </c>
      <c r="F27" s="329">
        <v>1</v>
      </c>
    </row>
    <row r="28" ht="18.75" spans="1:6">
      <c r="A28" s="327" t="s">
        <v>40</v>
      </c>
      <c r="B28" s="328" t="s">
        <v>45</v>
      </c>
      <c r="C28" s="328" t="s">
        <v>19</v>
      </c>
      <c r="D28" s="328">
        <v>1</v>
      </c>
      <c r="E28" s="328">
        <v>1</v>
      </c>
      <c r="F28" s="329">
        <v>1</v>
      </c>
    </row>
    <row r="29" ht="18.75" spans="1:6">
      <c r="A29" s="327" t="s">
        <v>40</v>
      </c>
      <c r="B29" s="328" t="s">
        <v>46</v>
      </c>
      <c r="C29" s="328" t="s">
        <v>19</v>
      </c>
      <c r="D29" s="328">
        <v>1</v>
      </c>
      <c r="E29" s="328">
        <v>1</v>
      </c>
      <c r="F29" s="329">
        <v>1</v>
      </c>
    </row>
    <row r="30" ht="18.75" spans="1:6">
      <c r="A30" s="327" t="s">
        <v>40</v>
      </c>
      <c r="B30" s="328" t="s">
        <v>47</v>
      </c>
      <c r="C30" s="328" t="s">
        <v>19</v>
      </c>
      <c r="D30" s="328">
        <v>1</v>
      </c>
      <c r="E30" s="328">
        <v>1</v>
      </c>
      <c r="F30" s="329">
        <v>1</v>
      </c>
    </row>
    <row r="31" ht="18.75" spans="1:6">
      <c r="A31" s="330" t="s">
        <v>40</v>
      </c>
      <c r="B31" s="331" t="s">
        <v>48</v>
      </c>
      <c r="C31" s="331" t="s">
        <v>19</v>
      </c>
      <c r="D31" s="331">
        <v>1</v>
      </c>
      <c r="E31" s="331">
        <v>1.2</v>
      </c>
      <c r="F31" s="332">
        <v>1.2</v>
      </c>
    </row>
    <row r="32" ht="18.75" spans="1:6">
      <c r="A32" s="327" t="s">
        <v>49</v>
      </c>
      <c r="B32" s="328" t="s">
        <v>50</v>
      </c>
      <c r="C32" s="328" t="s">
        <v>17</v>
      </c>
      <c r="D32" s="328">
        <v>1.5</v>
      </c>
      <c r="E32" s="328">
        <v>1</v>
      </c>
      <c r="F32" s="329">
        <v>1.5</v>
      </c>
    </row>
    <row r="33" ht="18.75" spans="1:6">
      <c r="A33" s="327" t="s">
        <v>49</v>
      </c>
      <c r="B33" s="328" t="s">
        <v>51</v>
      </c>
      <c r="C33" s="328" t="s">
        <v>52</v>
      </c>
      <c r="D33" s="328">
        <v>1.2</v>
      </c>
      <c r="E33" s="328">
        <v>1.2</v>
      </c>
      <c r="F33" s="329">
        <v>1.44</v>
      </c>
    </row>
    <row r="34" ht="18.75" spans="1:6">
      <c r="A34" s="327" t="s">
        <v>49</v>
      </c>
      <c r="B34" s="328" t="s">
        <v>53</v>
      </c>
      <c r="C34" s="328" t="s">
        <v>52</v>
      </c>
      <c r="D34" s="328">
        <v>1.2</v>
      </c>
      <c r="E34" s="328">
        <v>1.2</v>
      </c>
      <c r="F34" s="329">
        <v>1.44</v>
      </c>
    </row>
    <row r="35" ht="18.75" spans="1:6">
      <c r="A35" s="327" t="s">
        <v>49</v>
      </c>
      <c r="B35" s="328" t="s">
        <v>54</v>
      </c>
      <c r="C35" s="328" t="s">
        <v>52</v>
      </c>
      <c r="D35" s="328">
        <v>1.2</v>
      </c>
      <c r="E35" s="328">
        <v>1.2</v>
      </c>
      <c r="F35" s="329">
        <v>1.44</v>
      </c>
    </row>
    <row r="36" ht="18.75" spans="1:6">
      <c r="A36" s="327" t="s">
        <v>49</v>
      </c>
      <c r="B36" s="328" t="s">
        <v>55</v>
      </c>
      <c r="C36" s="328" t="s">
        <v>19</v>
      </c>
      <c r="D36" s="328">
        <v>1</v>
      </c>
      <c r="E36" s="328">
        <v>1</v>
      </c>
      <c r="F36" s="329">
        <v>1</v>
      </c>
    </row>
    <row r="37" ht="18.75" spans="1:6">
      <c r="A37" s="327" t="s">
        <v>49</v>
      </c>
      <c r="B37" s="328" t="s">
        <v>56</v>
      </c>
      <c r="C37" s="328" t="s">
        <v>19</v>
      </c>
      <c r="D37" s="328">
        <v>1</v>
      </c>
      <c r="E37" s="328">
        <v>1</v>
      </c>
      <c r="F37" s="329">
        <v>1</v>
      </c>
    </row>
    <row r="38" ht="18.75" spans="1:6">
      <c r="A38" s="327" t="s">
        <v>49</v>
      </c>
      <c r="B38" s="328" t="s">
        <v>57</v>
      </c>
      <c r="C38" s="328" t="s">
        <v>19</v>
      </c>
      <c r="D38" s="328">
        <v>1</v>
      </c>
      <c r="E38" s="328">
        <v>1</v>
      </c>
      <c r="F38" s="329">
        <v>1</v>
      </c>
    </row>
    <row r="39" ht="18.75" spans="1:6">
      <c r="A39" s="327" t="s">
        <v>49</v>
      </c>
      <c r="B39" s="328" t="s">
        <v>58</v>
      </c>
      <c r="C39" s="328" t="s">
        <v>19</v>
      </c>
      <c r="D39" s="328">
        <v>1</v>
      </c>
      <c r="E39" s="328">
        <v>1.2</v>
      </c>
      <c r="F39" s="329">
        <v>1.2</v>
      </c>
    </row>
    <row r="40" ht="18.75" spans="1:6">
      <c r="A40" s="327" t="s">
        <v>49</v>
      </c>
      <c r="B40" s="328" t="s">
        <v>59</v>
      </c>
      <c r="C40" s="328" t="s">
        <v>19</v>
      </c>
      <c r="D40" s="328">
        <v>1</v>
      </c>
      <c r="E40" s="328">
        <v>1</v>
      </c>
      <c r="F40" s="329">
        <v>1</v>
      </c>
    </row>
    <row r="41" ht="18.75" spans="1:6">
      <c r="A41" s="327" t="s">
        <v>49</v>
      </c>
      <c r="B41" s="328" t="s">
        <v>60</v>
      </c>
      <c r="C41" s="328" t="s">
        <v>19</v>
      </c>
      <c r="D41" s="328">
        <v>1</v>
      </c>
      <c r="E41" s="328">
        <v>1</v>
      </c>
      <c r="F41" s="329">
        <v>1</v>
      </c>
    </row>
    <row r="42" ht="18.75" spans="1:6">
      <c r="A42" s="327" t="s">
        <v>49</v>
      </c>
      <c r="B42" s="328" t="s">
        <v>61</v>
      </c>
      <c r="C42" s="328" t="s">
        <v>19</v>
      </c>
      <c r="D42" s="328">
        <v>1</v>
      </c>
      <c r="E42" s="328">
        <v>1</v>
      </c>
      <c r="F42" s="329">
        <v>1</v>
      </c>
    </row>
    <row r="43" ht="18.75" spans="1:6">
      <c r="A43" s="330" t="s">
        <v>49</v>
      </c>
      <c r="B43" s="331" t="s">
        <v>62</v>
      </c>
      <c r="C43" s="331" t="s">
        <v>19</v>
      </c>
      <c r="D43" s="331">
        <v>1</v>
      </c>
      <c r="E43" s="331">
        <v>1</v>
      </c>
      <c r="F43" s="332">
        <v>1</v>
      </c>
    </row>
  </sheetData>
  <mergeCells count="1">
    <mergeCell ref="A1:F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workbookViewId="0">
      <selection activeCell="D8" sqref="D8"/>
    </sheetView>
  </sheetViews>
  <sheetFormatPr defaultColWidth="9" defaultRowHeight="13.5" outlineLevelCol="5"/>
  <cols>
    <col min="1" max="1" width="10.9083333333333" customWidth="1"/>
    <col min="3" max="3" width="14.725" customWidth="1"/>
    <col min="4" max="4" width="12.45" customWidth="1"/>
    <col min="5" max="5" width="12.2666666666667" customWidth="1"/>
  </cols>
  <sheetData>
    <row r="1" ht="18.75" spans="2:6">
      <c r="B1" s="326" t="s">
        <v>63</v>
      </c>
      <c r="C1" s="326"/>
      <c r="D1" s="326"/>
      <c r="E1" s="326"/>
      <c r="F1" s="326"/>
    </row>
    <row r="2" ht="18.75" spans="1:6">
      <c r="A2" s="124" t="s">
        <v>11</v>
      </c>
      <c r="B2" s="124" t="s">
        <v>1</v>
      </c>
      <c r="C2" s="124" t="s">
        <v>12</v>
      </c>
      <c r="D2" s="124" t="s">
        <v>2</v>
      </c>
      <c r="E2" s="124" t="s">
        <v>13</v>
      </c>
      <c r="F2" s="124" t="s">
        <v>14</v>
      </c>
    </row>
    <row r="3" ht="18.75" spans="1:6">
      <c r="A3" s="327" t="s">
        <v>64</v>
      </c>
      <c r="B3" s="328" t="s">
        <v>65</v>
      </c>
      <c r="C3" s="328" t="s">
        <v>52</v>
      </c>
      <c r="D3" s="328">
        <v>1.2</v>
      </c>
      <c r="E3" s="328">
        <v>1.2</v>
      </c>
      <c r="F3" s="329">
        <v>1.44</v>
      </c>
    </row>
    <row r="4" ht="18.75" spans="1:6">
      <c r="A4" s="327" t="s">
        <v>64</v>
      </c>
      <c r="B4" s="328" t="s">
        <v>66</v>
      </c>
      <c r="C4" s="328" t="s">
        <v>52</v>
      </c>
      <c r="D4" s="328">
        <v>1.2</v>
      </c>
      <c r="E4" s="328">
        <v>1.2</v>
      </c>
      <c r="F4" s="329">
        <v>1.44</v>
      </c>
    </row>
    <row r="5" ht="18.75" spans="1:6">
      <c r="A5" s="327" t="s">
        <v>64</v>
      </c>
      <c r="B5" s="328" t="s">
        <v>67</v>
      </c>
      <c r="C5" s="328" t="s">
        <v>19</v>
      </c>
      <c r="D5" s="328">
        <v>1</v>
      </c>
      <c r="E5" s="328">
        <v>1</v>
      </c>
      <c r="F5" s="329">
        <v>1</v>
      </c>
    </row>
    <row r="6" ht="18.75" spans="1:6">
      <c r="A6" s="327" t="s">
        <v>64</v>
      </c>
      <c r="B6" s="328" t="s">
        <v>68</v>
      </c>
      <c r="C6" s="328" t="s">
        <v>19</v>
      </c>
      <c r="D6" s="328">
        <v>1</v>
      </c>
      <c r="E6" s="328">
        <v>1.2</v>
      </c>
      <c r="F6" s="329">
        <v>1.2</v>
      </c>
    </row>
    <row r="7" ht="18.75" spans="1:6">
      <c r="A7" s="327" t="s">
        <v>64</v>
      </c>
      <c r="B7" s="328" t="s">
        <v>69</v>
      </c>
      <c r="C7" s="328" t="s">
        <v>19</v>
      </c>
      <c r="D7" s="328">
        <v>1</v>
      </c>
      <c r="E7" s="328">
        <v>1</v>
      </c>
      <c r="F7" s="329">
        <v>1</v>
      </c>
    </row>
    <row r="8" ht="18.75" spans="1:6">
      <c r="A8" s="327" t="s">
        <v>64</v>
      </c>
      <c r="B8" s="328" t="s">
        <v>70</v>
      </c>
      <c r="C8" s="328" t="s">
        <v>19</v>
      </c>
      <c r="D8" s="328">
        <v>1</v>
      </c>
      <c r="E8" s="328">
        <v>1</v>
      </c>
      <c r="F8" s="329">
        <v>1</v>
      </c>
    </row>
    <row r="9" ht="18.75" spans="1:6">
      <c r="A9" s="327" t="s">
        <v>64</v>
      </c>
      <c r="B9" s="328" t="s">
        <v>71</v>
      </c>
      <c r="C9" s="328" t="s">
        <v>19</v>
      </c>
      <c r="D9" s="328">
        <v>1</v>
      </c>
      <c r="E9" s="328">
        <v>1.2</v>
      </c>
      <c r="F9" s="329">
        <v>1.2</v>
      </c>
    </row>
    <row r="10" ht="18.75" spans="1:6">
      <c r="A10" s="327" t="s">
        <v>64</v>
      </c>
      <c r="B10" s="328" t="s">
        <v>72</v>
      </c>
      <c r="C10" s="328" t="s">
        <v>19</v>
      </c>
      <c r="D10" s="328">
        <v>1</v>
      </c>
      <c r="E10" s="328">
        <v>1</v>
      </c>
      <c r="F10" s="329">
        <v>1</v>
      </c>
    </row>
    <row r="11" ht="18.75" spans="1:6">
      <c r="A11" s="327" t="s">
        <v>64</v>
      </c>
      <c r="B11" s="328" t="s">
        <v>73</v>
      </c>
      <c r="C11" s="328" t="s">
        <v>19</v>
      </c>
      <c r="D11" s="328">
        <v>1</v>
      </c>
      <c r="E11" s="328">
        <v>1</v>
      </c>
      <c r="F11" s="329">
        <v>1</v>
      </c>
    </row>
    <row r="12" ht="18.75" spans="1:6">
      <c r="A12" s="327" t="s">
        <v>64</v>
      </c>
      <c r="B12" s="328" t="s">
        <v>74</v>
      </c>
      <c r="C12" s="328" t="s">
        <v>19</v>
      </c>
      <c r="D12" s="328">
        <v>1</v>
      </c>
      <c r="E12" s="328">
        <v>1.2</v>
      </c>
      <c r="F12" s="329">
        <v>1.2</v>
      </c>
    </row>
    <row r="13" ht="18.75" spans="1:6">
      <c r="A13" s="330" t="s">
        <v>64</v>
      </c>
      <c r="B13" s="331" t="s">
        <v>75</v>
      </c>
      <c r="C13" s="331" t="s">
        <v>19</v>
      </c>
      <c r="D13" s="331">
        <v>1</v>
      </c>
      <c r="E13" s="331">
        <v>1</v>
      </c>
      <c r="F13" s="332">
        <v>1</v>
      </c>
    </row>
    <row r="14" ht="18.75" spans="1:6">
      <c r="A14" s="327" t="s">
        <v>76</v>
      </c>
      <c r="B14" s="328" t="s">
        <v>77</v>
      </c>
      <c r="C14" s="328" t="s">
        <v>17</v>
      </c>
      <c r="D14" s="328">
        <v>1.5</v>
      </c>
      <c r="E14" s="328">
        <v>1.2</v>
      </c>
      <c r="F14" s="329">
        <v>1.8</v>
      </c>
    </row>
    <row r="15" ht="18.75" spans="1:6">
      <c r="A15" s="327" t="s">
        <v>76</v>
      </c>
      <c r="B15" s="328" t="s">
        <v>78</v>
      </c>
      <c r="C15" s="328" t="s">
        <v>52</v>
      </c>
      <c r="D15" s="328">
        <v>1.2</v>
      </c>
      <c r="E15" s="328">
        <v>1.2</v>
      </c>
      <c r="F15" s="329">
        <v>1.44</v>
      </c>
    </row>
    <row r="16" ht="18.75" spans="1:6">
      <c r="A16" s="327" t="s">
        <v>76</v>
      </c>
      <c r="B16" s="328" t="s">
        <v>79</v>
      </c>
      <c r="C16" s="328" t="s">
        <v>52</v>
      </c>
      <c r="D16" s="328">
        <v>1.2</v>
      </c>
      <c r="E16" s="328">
        <v>1.2</v>
      </c>
      <c r="F16" s="329">
        <v>1.44</v>
      </c>
    </row>
    <row r="17" ht="18.75" spans="1:6">
      <c r="A17" s="327" t="s">
        <v>76</v>
      </c>
      <c r="B17" s="328" t="s">
        <v>80</v>
      </c>
      <c r="C17" s="328" t="s">
        <v>19</v>
      </c>
      <c r="D17" s="328">
        <v>1</v>
      </c>
      <c r="E17" s="328">
        <v>1.2</v>
      </c>
      <c r="F17" s="329">
        <v>1.2</v>
      </c>
    </row>
    <row r="18" ht="18.75" spans="1:6">
      <c r="A18" s="327" t="s">
        <v>76</v>
      </c>
      <c r="B18" s="328" t="s">
        <v>81</v>
      </c>
      <c r="C18" s="328" t="s">
        <v>19</v>
      </c>
      <c r="D18" s="328">
        <v>1</v>
      </c>
      <c r="E18" s="328">
        <v>1.2</v>
      </c>
      <c r="F18" s="329">
        <v>1.2</v>
      </c>
    </row>
    <row r="19" ht="18.75" spans="1:6">
      <c r="A19" s="327" t="s">
        <v>76</v>
      </c>
      <c r="B19" s="328" t="s">
        <v>82</v>
      </c>
      <c r="C19" s="328" t="s">
        <v>19</v>
      </c>
      <c r="D19" s="328">
        <v>1</v>
      </c>
      <c r="E19" s="328">
        <v>1.2</v>
      </c>
      <c r="F19" s="329">
        <v>1.2</v>
      </c>
    </row>
    <row r="20" ht="18.75" spans="1:6">
      <c r="A20" s="327" t="s">
        <v>76</v>
      </c>
      <c r="B20" s="328" t="s">
        <v>83</v>
      </c>
      <c r="C20" s="328" t="s">
        <v>19</v>
      </c>
      <c r="D20" s="328">
        <v>1</v>
      </c>
      <c r="E20" s="328">
        <v>1</v>
      </c>
      <c r="F20" s="329">
        <v>1</v>
      </c>
    </row>
    <row r="21" ht="18.75" spans="1:6">
      <c r="A21" s="327" t="s">
        <v>76</v>
      </c>
      <c r="B21" s="328" t="s">
        <v>84</v>
      </c>
      <c r="C21" s="328" t="s">
        <v>19</v>
      </c>
      <c r="D21" s="328">
        <v>1</v>
      </c>
      <c r="E21" s="328">
        <v>1</v>
      </c>
      <c r="F21" s="329">
        <v>1</v>
      </c>
    </row>
    <row r="22" ht="18.75" spans="1:6">
      <c r="A22" s="327" t="s">
        <v>76</v>
      </c>
      <c r="B22" s="328" t="s">
        <v>85</v>
      </c>
      <c r="C22" s="328" t="s">
        <v>19</v>
      </c>
      <c r="D22" s="328">
        <v>1</v>
      </c>
      <c r="E22" s="328">
        <v>1</v>
      </c>
      <c r="F22" s="329">
        <v>1</v>
      </c>
    </row>
    <row r="23" ht="18.75" spans="1:6">
      <c r="A23" s="327" t="s">
        <v>76</v>
      </c>
      <c r="B23" s="328" t="s">
        <v>86</v>
      </c>
      <c r="C23" s="328" t="s">
        <v>19</v>
      </c>
      <c r="D23" s="328">
        <v>1</v>
      </c>
      <c r="E23" s="328">
        <v>1</v>
      </c>
      <c r="F23" s="329">
        <v>1</v>
      </c>
    </row>
    <row r="24" ht="18.75" spans="1:6">
      <c r="A24" s="330" t="s">
        <v>76</v>
      </c>
      <c r="B24" s="331" t="s">
        <v>87</v>
      </c>
      <c r="C24" s="331" t="s">
        <v>19</v>
      </c>
      <c r="D24" s="331">
        <v>1</v>
      </c>
      <c r="E24" s="331">
        <v>1</v>
      </c>
      <c r="F24" s="332">
        <v>1</v>
      </c>
    </row>
    <row r="25" ht="18.75" spans="1:6">
      <c r="A25" s="327" t="s">
        <v>88</v>
      </c>
      <c r="B25" s="328" t="s">
        <v>89</v>
      </c>
      <c r="C25" s="328" t="s">
        <v>17</v>
      </c>
      <c r="D25" s="328">
        <v>1.5</v>
      </c>
      <c r="E25" s="328">
        <v>1.2</v>
      </c>
      <c r="F25" s="329">
        <v>1.8</v>
      </c>
    </row>
    <row r="26" ht="18.75" spans="1:6">
      <c r="A26" s="327" t="s">
        <v>88</v>
      </c>
      <c r="B26" s="328" t="s">
        <v>90</v>
      </c>
      <c r="C26" s="328" t="s">
        <v>52</v>
      </c>
      <c r="D26" s="328">
        <v>1.2</v>
      </c>
      <c r="E26" s="328">
        <v>1.2</v>
      </c>
      <c r="F26" s="329">
        <v>1.44</v>
      </c>
    </row>
    <row r="27" ht="18.75" spans="1:6">
      <c r="A27" s="327" t="s">
        <v>88</v>
      </c>
      <c r="B27" s="328" t="s">
        <v>91</v>
      </c>
      <c r="C27" s="328" t="s">
        <v>52</v>
      </c>
      <c r="D27" s="328">
        <v>1.2</v>
      </c>
      <c r="E27" s="328">
        <v>1.2</v>
      </c>
      <c r="F27" s="329">
        <v>1.44</v>
      </c>
    </row>
    <row r="28" ht="18.75" spans="1:6">
      <c r="A28" s="327" t="s">
        <v>88</v>
      </c>
      <c r="B28" s="328" t="s">
        <v>92</v>
      </c>
      <c r="C28" s="328" t="s">
        <v>52</v>
      </c>
      <c r="D28" s="328">
        <v>1.2</v>
      </c>
      <c r="E28" s="328">
        <v>1</v>
      </c>
      <c r="F28" s="329">
        <v>1.2</v>
      </c>
    </row>
    <row r="29" ht="18.75" spans="1:6">
      <c r="A29" s="327" t="s">
        <v>88</v>
      </c>
      <c r="B29" s="328" t="s">
        <v>93</v>
      </c>
      <c r="C29" s="328" t="s">
        <v>19</v>
      </c>
      <c r="D29" s="328">
        <v>1</v>
      </c>
      <c r="E29" s="328">
        <v>1.2</v>
      </c>
      <c r="F29" s="329">
        <v>1.2</v>
      </c>
    </row>
    <row r="30" ht="18.75" spans="1:6">
      <c r="A30" s="327" t="s">
        <v>88</v>
      </c>
      <c r="B30" s="328" t="s">
        <v>94</v>
      </c>
      <c r="C30" s="328" t="s">
        <v>19</v>
      </c>
      <c r="D30" s="328">
        <v>1</v>
      </c>
      <c r="E30" s="328">
        <v>1.2</v>
      </c>
      <c r="F30" s="329">
        <v>1.2</v>
      </c>
    </row>
    <row r="31" ht="18.75" spans="1:6">
      <c r="A31" s="327" t="s">
        <v>88</v>
      </c>
      <c r="B31" s="328" t="s">
        <v>95</v>
      </c>
      <c r="C31" s="328" t="s">
        <v>19</v>
      </c>
      <c r="D31" s="328">
        <v>1</v>
      </c>
      <c r="E31" s="328">
        <v>1</v>
      </c>
      <c r="F31" s="329">
        <v>1</v>
      </c>
    </row>
    <row r="32" ht="18.75" spans="1:6">
      <c r="A32" s="327" t="s">
        <v>88</v>
      </c>
      <c r="B32" s="328" t="s">
        <v>96</v>
      </c>
      <c r="C32" s="328" t="s">
        <v>19</v>
      </c>
      <c r="D32" s="328">
        <v>1</v>
      </c>
      <c r="E32" s="328">
        <v>1</v>
      </c>
      <c r="F32" s="329">
        <v>1</v>
      </c>
    </row>
    <row r="33" ht="18.75" spans="1:6">
      <c r="A33" s="327" t="s">
        <v>88</v>
      </c>
      <c r="B33" s="328" t="s">
        <v>97</v>
      </c>
      <c r="C33" s="328" t="s">
        <v>19</v>
      </c>
      <c r="D33" s="328">
        <v>1</v>
      </c>
      <c r="E33" s="328">
        <v>1.2</v>
      </c>
      <c r="F33" s="329">
        <v>1.2</v>
      </c>
    </row>
    <row r="34" ht="18.75" spans="1:6">
      <c r="A34" s="327" t="s">
        <v>88</v>
      </c>
      <c r="B34" s="328" t="s">
        <v>98</v>
      </c>
      <c r="C34" s="328" t="s">
        <v>19</v>
      </c>
      <c r="D34" s="328">
        <v>1</v>
      </c>
      <c r="E34" s="328">
        <v>1</v>
      </c>
      <c r="F34" s="329">
        <v>1</v>
      </c>
    </row>
    <row r="35" ht="18.75" spans="1:6">
      <c r="A35" s="327" t="s">
        <v>88</v>
      </c>
      <c r="B35" s="328" t="s">
        <v>99</v>
      </c>
      <c r="C35" s="328" t="s">
        <v>19</v>
      </c>
      <c r="D35" s="328">
        <v>1</v>
      </c>
      <c r="E35" s="328">
        <v>1</v>
      </c>
      <c r="F35" s="329">
        <v>1</v>
      </c>
    </row>
    <row r="36" ht="18.75" spans="1:6">
      <c r="A36" s="330" t="s">
        <v>88</v>
      </c>
      <c r="B36" s="331" t="s">
        <v>100</v>
      </c>
      <c r="C36" s="331" t="s">
        <v>19</v>
      </c>
      <c r="D36" s="331">
        <v>1</v>
      </c>
      <c r="E36" s="331">
        <v>1</v>
      </c>
      <c r="F36" s="332">
        <v>1</v>
      </c>
    </row>
    <row r="37" ht="18.75" spans="1:6">
      <c r="A37" s="327" t="s">
        <v>101</v>
      </c>
      <c r="B37" s="328" t="s">
        <v>102</v>
      </c>
      <c r="C37" s="328" t="s">
        <v>17</v>
      </c>
      <c r="D37" s="328">
        <v>1.5</v>
      </c>
      <c r="E37" s="328">
        <v>1</v>
      </c>
      <c r="F37" s="329">
        <v>1.5</v>
      </c>
    </row>
    <row r="38" ht="18.75" spans="1:6">
      <c r="A38" s="327" t="s">
        <v>101</v>
      </c>
      <c r="B38" s="328" t="s">
        <v>103</v>
      </c>
      <c r="C38" s="328" t="s">
        <v>52</v>
      </c>
      <c r="D38" s="328">
        <v>1.2</v>
      </c>
      <c r="E38" s="328">
        <v>1.2</v>
      </c>
      <c r="F38" s="329">
        <v>1.44</v>
      </c>
    </row>
    <row r="39" ht="18.75" spans="1:6">
      <c r="A39" s="327" t="s">
        <v>101</v>
      </c>
      <c r="B39" s="328" t="s">
        <v>104</v>
      </c>
      <c r="C39" s="328" t="s">
        <v>52</v>
      </c>
      <c r="D39" s="328">
        <v>1.2</v>
      </c>
      <c r="E39" s="328">
        <v>1.2</v>
      </c>
      <c r="F39" s="329">
        <v>1.44</v>
      </c>
    </row>
    <row r="40" ht="18.75" spans="1:6">
      <c r="A40" s="327" t="s">
        <v>101</v>
      </c>
      <c r="B40" s="328" t="s">
        <v>105</v>
      </c>
      <c r="C40" s="328" t="s">
        <v>52</v>
      </c>
      <c r="D40" s="328">
        <v>1.2</v>
      </c>
      <c r="E40" s="328">
        <v>1</v>
      </c>
      <c r="F40" s="329">
        <v>1.2</v>
      </c>
    </row>
    <row r="41" ht="18.75" spans="1:6">
      <c r="A41" s="327" t="s">
        <v>101</v>
      </c>
      <c r="B41" s="328" t="s">
        <v>106</v>
      </c>
      <c r="C41" s="328" t="s">
        <v>19</v>
      </c>
      <c r="D41" s="328">
        <v>1</v>
      </c>
      <c r="E41" s="328">
        <v>1.2</v>
      </c>
      <c r="F41" s="329">
        <v>1.2</v>
      </c>
    </row>
    <row r="42" ht="18.75" spans="1:6">
      <c r="A42" s="327" t="s">
        <v>101</v>
      </c>
      <c r="B42" s="328" t="s">
        <v>107</v>
      </c>
      <c r="C42" s="328" t="s">
        <v>19</v>
      </c>
      <c r="D42" s="328">
        <v>1</v>
      </c>
      <c r="E42" s="328">
        <v>1</v>
      </c>
      <c r="F42" s="329">
        <v>1</v>
      </c>
    </row>
    <row r="43" ht="18.75" spans="1:6">
      <c r="A43" s="327" t="s">
        <v>101</v>
      </c>
      <c r="B43" s="328" t="s">
        <v>108</v>
      </c>
      <c r="C43" s="328" t="s">
        <v>19</v>
      </c>
      <c r="D43" s="328">
        <v>1</v>
      </c>
      <c r="E43" s="328">
        <v>1.2</v>
      </c>
      <c r="F43" s="329">
        <v>1.2</v>
      </c>
    </row>
    <row r="44" ht="18.75" spans="1:6">
      <c r="A44" s="327" t="s">
        <v>101</v>
      </c>
      <c r="B44" s="328" t="s">
        <v>109</v>
      </c>
      <c r="C44" s="328" t="s">
        <v>19</v>
      </c>
      <c r="D44" s="328">
        <v>1</v>
      </c>
      <c r="E44" s="328">
        <v>1.2</v>
      </c>
      <c r="F44" s="329">
        <v>1.2</v>
      </c>
    </row>
    <row r="45" ht="18.75" spans="1:6">
      <c r="A45" s="327" t="s">
        <v>101</v>
      </c>
      <c r="B45" s="328" t="s">
        <v>110</v>
      </c>
      <c r="C45" s="328" t="s">
        <v>19</v>
      </c>
      <c r="D45" s="328">
        <v>1</v>
      </c>
      <c r="E45" s="328">
        <v>1</v>
      </c>
      <c r="F45" s="329">
        <v>1</v>
      </c>
    </row>
    <row r="46" ht="18.75" spans="1:6">
      <c r="A46" s="327" t="s">
        <v>101</v>
      </c>
      <c r="B46" s="328" t="s">
        <v>111</v>
      </c>
      <c r="C46" s="328" t="s">
        <v>19</v>
      </c>
      <c r="D46" s="328">
        <v>1</v>
      </c>
      <c r="E46" s="328">
        <v>1</v>
      </c>
      <c r="F46" s="329">
        <v>1</v>
      </c>
    </row>
    <row r="47" ht="18.75" spans="1:6">
      <c r="A47" s="327" t="s">
        <v>101</v>
      </c>
      <c r="B47" s="328" t="s">
        <v>112</v>
      </c>
      <c r="C47" s="328" t="s">
        <v>19</v>
      </c>
      <c r="D47" s="328">
        <v>1</v>
      </c>
      <c r="E47" s="328">
        <v>1</v>
      </c>
      <c r="F47" s="329">
        <v>1</v>
      </c>
    </row>
    <row r="48" ht="18.75" spans="1:6">
      <c r="A48" s="327" t="s">
        <v>101</v>
      </c>
      <c r="B48" s="328" t="s">
        <v>113</v>
      </c>
      <c r="C48" s="328" t="s">
        <v>19</v>
      </c>
      <c r="D48" s="328">
        <v>1</v>
      </c>
      <c r="E48" s="328">
        <v>1</v>
      </c>
      <c r="F48" s="329">
        <v>1</v>
      </c>
    </row>
    <row r="49" ht="18.75" spans="1:6">
      <c r="A49" s="330" t="s">
        <v>101</v>
      </c>
      <c r="B49" s="331" t="s">
        <v>114</v>
      </c>
      <c r="C49" s="331" t="s">
        <v>19</v>
      </c>
      <c r="D49" s="331">
        <v>1</v>
      </c>
      <c r="E49" s="331">
        <v>1</v>
      </c>
      <c r="F49" s="332">
        <v>1</v>
      </c>
    </row>
  </sheetData>
  <mergeCells count="1">
    <mergeCell ref="B1:F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0"/>
  <sheetViews>
    <sheetView workbookViewId="0">
      <selection activeCell="F24" sqref="F24"/>
    </sheetView>
  </sheetViews>
  <sheetFormatPr defaultColWidth="9" defaultRowHeight="13.5" outlineLevelCol="5"/>
  <sheetData>
    <row r="1" ht="15" spans="1:6">
      <c r="A1" s="267" t="s">
        <v>115</v>
      </c>
      <c r="B1" s="268"/>
      <c r="C1" s="268"/>
      <c r="D1" s="268"/>
      <c r="E1" s="268"/>
      <c r="F1" s="268"/>
    </row>
    <row r="2" ht="14.25" spans="1:6">
      <c r="A2" s="269" t="s">
        <v>116</v>
      </c>
      <c r="B2" s="270" t="s">
        <v>117</v>
      </c>
      <c r="C2" s="270" t="s">
        <v>118</v>
      </c>
      <c r="D2" s="271" t="s">
        <v>119</v>
      </c>
      <c r="E2" s="272" t="s">
        <v>120</v>
      </c>
      <c r="F2" s="271" t="s">
        <v>121</v>
      </c>
    </row>
    <row r="3" spans="1:6">
      <c r="A3" s="273" t="s">
        <v>122</v>
      </c>
      <c r="B3" s="274" t="s">
        <v>123</v>
      </c>
      <c r="C3" s="275" t="s">
        <v>124</v>
      </c>
      <c r="D3" s="276">
        <v>1.5</v>
      </c>
      <c r="E3" s="276">
        <v>1.2</v>
      </c>
      <c r="F3" s="277">
        <v>1.8</v>
      </c>
    </row>
    <row r="4" spans="1:6">
      <c r="A4" s="278" t="s">
        <v>122</v>
      </c>
      <c r="B4" s="279" t="s">
        <v>125</v>
      </c>
      <c r="C4" s="279" t="s">
        <v>126</v>
      </c>
      <c r="D4" s="280">
        <v>1.2</v>
      </c>
      <c r="E4" s="281">
        <v>1</v>
      </c>
      <c r="F4" s="282">
        <v>1.2</v>
      </c>
    </row>
    <row r="5" spans="1:6">
      <c r="A5" s="278" t="s">
        <v>122</v>
      </c>
      <c r="B5" s="279" t="s">
        <v>127</v>
      </c>
      <c r="C5" s="279" t="s">
        <v>128</v>
      </c>
      <c r="D5" s="281">
        <v>1</v>
      </c>
      <c r="E5" s="280">
        <v>1.2</v>
      </c>
      <c r="F5" s="282">
        <v>1.2</v>
      </c>
    </row>
    <row r="6" spans="1:6">
      <c r="A6" s="278" t="s">
        <v>122</v>
      </c>
      <c r="B6" s="279" t="s">
        <v>129</v>
      </c>
      <c r="C6" s="279" t="s">
        <v>128</v>
      </c>
      <c r="D6" s="281">
        <v>1</v>
      </c>
      <c r="E6" s="283">
        <v>1</v>
      </c>
      <c r="F6" s="284">
        <v>1</v>
      </c>
    </row>
    <row r="7" spans="1:6">
      <c r="A7" s="278" t="s">
        <v>122</v>
      </c>
      <c r="B7" s="279" t="s">
        <v>130</v>
      </c>
      <c r="C7" s="279" t="s">
        <v>128</v>
      </c>
      <c r="D7" s="281">
        <v>1</v>
      </c>
      <c r="E7" s="280">
        <v>1.2</v>
      </c>
      <c r="F7" s="282">
        <v>1.2</v>
      </c>
    </row>
    <row r="8" spans="1:6">
      <c r="A8" s="278" t="s">
        <v>122</v>
      </c>
      <c r="B8" s="279" t="s">
        <v>131</v>
      </c>
      <c r="C8" s="285" t="s">
        <v>19</v>
      </c>
      <c r="D8" s="281">
        <v>1</v>
      </c>
      <c r="E8" s="283">
        <v>1</v>
      </c>
      <c r="F8" s="284">
        <v>1</v>
      </c>
    </row>
    <row r="9" spans="1:6">
      <c r="A9" s="278" t="s">
        <v>122</v>
      </c>
      <c r="B9" s="279" t="s">
        <v>132</v>
      </c>
      <c r="C9" s="279" t="s">
        <v>128</v>
      </c>
      <c r="D9" s="283">
        <v>1</v>
      </c>
      <c r="E9" s="281">
        <v>1</v>
      </c>
      <c r="F9" s="286">
        <v>1</v>
      </c>
    </row>
    <row r="10" spans="1:6">
      <c r="A10" s="278" t="s">
        <v>122</v>
      </c>
      <c r="B10" s="279" t="s">
        <v>133</v>
      </c>
      <c r="C10" s="279" t="s">
        <v>52</v>
      </c>
      <c r="D10" s="283">
        <v>1.2</v>
      </c>
      <c r="E10" s="283">
        <v>1.2</v>
      </c>
      <c r="F10" s="284">
        <v>1.44</v>
      </c>
    </row>
    <row r="11" spans="1:6">
      <c r="A11" s="278" t="s">
        <v>122</v>
      </c>
      <c r="B11" s="279" t="s">
        <v>134</v>
      </c>
      <c r="C11" s="279" t="s">
        <v>128</v>
      </c>
      <c r="D11" s="281">
        <v>1</v>
      </c>
      <c r="E11" s="281">
        <v>1</v>
      </c>
      <c r="F11" s="286">
        <v>1</v>
      </c>
    </row>
    <row r="12" spans="1:6">
      <c r="A12" s="278" t="s">
        <v>122</v>
      </c>
      <c r="B12" s="279" t="s">
        <v>135</v>
      </c>
      <c r="C12" s="279" t="s">
        <v>128</v>
      </c>
      <c r="D12" s="281">
        <v>1</v>
      </c>
      <c r="E12" s="281">
        <v>1</v>
      </c>
      <c r="F12" s="286">
        <v>1</v>
      </c>
    </row>
    <row r="13" spans="1:6">
      <c r="A13" s="278" t="s">
        <v>122</v>
      </c>
      <c r="B13" s="279" t="s">
        <v>136</v>
      </c>
      <c r="C13" s="279" t="s">
        <v>19</v>
      </c>
      <c r="D13" s="281">
        <v>1</v>
      </c>
      <c r="E13" s="281">
        <v>1</v>
      </c>
      <c r="F13" s="286">
        <v>1</v>
      </c>
    </row>
    <row r="14" ht="14.25" spans="1:6">
      <c r="A14" s="287" t="s">
        <v>122</v>
      </c>
      <c r="B14" s="288" t="s">
        <v>137</v>
      </c>
      <c r="C14" s="288" t="s">
        <v>128</v>
      </c>
      <c r="D14" s="289">
        <v>1</v>
      </c>
      <c r="E14" s="289">
        <v>1</v>
      </c>
      <c r="F14" s="290">
        <v>1</v>
      </c>
    </row>
    <row r="15" spans="1:6">
      <c r="A15" s="273" t="s">
        <v>138</v>
      </c>
      <c r="B15" s="274" t="s">
        <v>139</v>
      </c>
      <c r="C15" s="275" t="s">
        <v>124</v>
      </c>
      <c r="D15" s="276">
        <v>1.5</v>
      </c>
      <c r="E15" s="276">
        <v>1.2</v>
      </c>
      <c r="F15" s="277">
        <v>1.8</v>
      </c>
    </row>
    <row r="16" spans="1:6">
      <c r="A16" s="278" t="s">
        <v>138</v>
      </c>
      <c r="B16" s="279" t="s">
        <v>140</v>
      </c>
      <c r="C16" s="279" t="s">
        <v>126</v>
      </c>
      <c r="D16" s="280">
        <v>1.2</v>
      </c>
      <c r="E16" s="281">
        <v>1</v>
      </c>
      <c r="F16" s="282">
        <v>1.2</v>
      </c>
    </row>
    <row r="17" spans="1:6">
      <c r="A17" s="291" t="s">
        <v>138</v>
      </c>
      <c r="B17" s="279" t="s">
        <v>141</v>
      </c>
      <c r="C17" s="279" t="s">
        <v>126</v>
      </c>
      <c r="D17" s="280">
        <v>1.2</v>
      </c>
      <c r="E17" s="280">
        <v>1.2</v>
      </c>
      <c r="F17" s="292">
        <v>1.44</v>
      </c>
    </row>
    <row r="18" spans="1:6">
      <c r="A18" s="291" t="s">
        <v>138</v>
      </c>
      <c r="B18" s="279" t="s">
        <v>142</v>
      </c>
      <c r="C18" s="279" t="s">
        <v>128</v>
      </c>
      <c r="D18" s="283">
        <v>1</v>
      </c>
      <c r="E18" s="280">
        <v>1.2</v>
      </c>
      <c r="F18" s="282">
        <v>1.2</v>
      </c>
    </row>
    <row r="19" spans="1:6">
      <c r="A19" s="291" t="s">
        <v>138</v>
      </c>
      <c r="B19" s="279" t="s">
        <v>143</v>
      </c>
      <c r="C19" s="279" t="s">
        <v>128</v>
      </c>
      <c r="D19" s="281">
        <v>1</v>
      </c>
      <c r="E19" s="280">
        <v>1.2</v>
      </c>
      <c r="F19" s="282">
        <v>1.2</v>
      </c>
    </row>
    <row r="20" spans="1:6">
      <c r="A20" s="291" t="s">
        <v>138</v>
      </c>
      <c r="B20" s="279" t="s">
        <v>144</v>
      </c>
      <c r="C20" s="279" t="s">
        <v>128</v>
      </c>
      <c r="D20" s="281">
        <v>1</v>
      </c>
      <c r="E20" s="281">
        <v>1</v>
      </c>
      <c r="F20" s="286">
        <v>1</v>
      </c>
    </row>
    <row r="21" spans="1:6">
      <c r="A21" s="291" t="s">
        <v>138</v>
      </c>
      <c r="B21" s="279" t="s">
        <v>145</v>
      </c>
      <c r="C21" s="279" t="s">
        <v>128</v>
      </c>
      <c r="D21" s="281">
        <v>1</v>
      </c>
      <c r="E21" s="280">
        <v>1.2</v>
      </c>
      <c r="F21" s="282">
        <v>1.2</v>
      </c>
    </row>
    <row r="22" spans="1:6">
      <c r="A22" s="291" t="s">
        <v>138</v>
      </c>
      <c r="B22" s="279" t="s">
        <v>146</v>
      </c>
      <c r="C22" s="279" t="s">
        <v>128</v>
      </c>
      <c r="D22" s="281">
        <v>1</v>
      </c>
      <c r="E22" s="281">
        <v>1</v>
      </c>
      <c r="F22" s="286">
        <v>1</v>
      </c>
    </row>
    <row r="23" spans="1:6">
      <c r="A23" s="291" t="s">
        <v>138</v>
      </c>
      <c r="B23" s="279" t="s">
        <v>147</v>
      </c>
      <c r="C23" s="279" t="s">
        <v>128</v>
      </c>
      <c r="D23" s="281">
        <v>1</v>
      </c>
      <c r="E23" s="281">
        <v>1</v>
      </c>
      <c r="F23" s="286">
        <v>1</v>
      </c>
    </row>
    <row r="24" spans="1:6">
      <c r="A24" s="291" t="s">
        <v>138</v>
      </c>
      <c r="B24" s="279" t="s">
        <v>148</v>
      </c>
      <c r="C24" s="279" t="s">
        <v>128</v>
      </c>
      <c r="D24" s="281">
        <v>1</v>
      </c>
      <c r="E24" s="281">
        <v>1</v>
      </c>
      <c r="F24" s="286">
        <v>1</v>
      </c>
    </row>
    <row r="25" ht="14.25" spans="1:6">
      <c r="A25" s="293" t="s">
        <v>138</v>
      </c>
      <c r="B25" s="294" t="s">
        <v>149</v>
      </c>
      <c r="C25" s="294" t="s">
        <v>128</v>
      </c>
      <c r="D25" s="295">
        <v>1</v>
      </c>
      <c r="E25" s="295">
        <v>1</v>
      </c>
      <c r="F25" s="296">
        <v>1</v>
      </c>
    </row>
    <row r="26" spans="1:6">
      <c r="A26" s="297" t="s">
        <v>150</v>
      </c>
      <c r="B26" s="298" t="s">
        <v>151</v>
      </c>
      <c r="C26" s="299" t="s">
        <v>17</v>
      </c>
      <c r="D26" s="300">
        <v>1.5</v>
      </c>
      <c r="E26" s="300">
        <v>1.2</v>
      </c>
      <c r="F26" s="301">
        <v>1.8</v>
      </c>
    </row>
    <row r="27" spans="1:6">
      <c r="A27" s="302" t="s">
        <v>150</v>
      </c>
      <c r="B27" s="303" t="s">
        <v>152</v>
      </c>
      <c r="C27" s="303" t="s">
        <v>52</v>
      </c>
      <c r="D27" s="304">
        <v>1.2</v>
      </c>
      <c r="E27" s="305">
        <v>1</v>
      </c>
      <c r="F27" s="306">
        <v>1.2</v>
      </c>
    </row>
    <row r="28" spans="1:6">
      <c r="A28" s="302" t="s">
        <v>150</v>
      </c>
      <c r="B28" s="303" t="s">
        <v>153</v>
      </c>
      <c r="C28" s="303" t="s">
        <v>52</v>
      </c>
      <c r="D28" s="307">
        <v>1.2</v>
      </c>
      <c r="E28" s="307">
        <v>1</v>
      </c>
      <c r="F28" s="306">
        <v>1.2</v>
      </c>
    </row>
    <row r="29" spans="1:6">
      <c r="A29" s="302" t="s">
        <v>150</v>
      </c>
      <c r="B29" s="303" t="s">
        <v>154</v>
      </c>
      <c r="C29" s="303" t="s">
        <v>52</v>
      </c>
      <c r="D29" s="307">
        <v>1.2</v>
      </c>
      <c r="E29" s="307">
        <v>1</v>
      </c>
      <c r="F29" s="308">
        <v>1.2</v>
      </c>
    </row>
    <row r="30" spans="1:6">
      <c r="A30" s="302" t="s">
        <v>150</v>
      </c>
      <c r="B30" s="303" t="s">
        <v>155</v>
      </c>
      <c r="C30" s="303" t="s">
        <v>52</v>
      </c>
      <c r="D30" s="307">
        <v>1.2</v>
      </c>
      <c r="E30" s="307">
        <v>1</v>
      </c>
      <c r="F30" s="306">
        <v>1.2</v>
      </c>
    </row>
    <row r="31" spans="1:6">
      <c r="A31" s="302" t="s">
        <v>150</v>
      </c>
      <c r="B31" s="303" t="s">
        <v>156</v>
      </c>
      <c r="C31" s="309" t="s">
        <v>19</v>
      </c>
      <c r="D31" s="305">
        <v>1</v>
      </c>
      <c r="E31" s="307">
        <v>1</v>
      </c>
      <c r="F31" s="308">
        <v>1</v>
      </c>
    </row>
    <row r="32" spans="1:6">
      <c r="A32" s="302" t="s">
        <v>150</v>
      </c>
      <c r="B32" s="303" t="s">
        <v>157</v>
      </c>
      <c r="C32" s="303" t="s">
        <v>19</v>
      </c>
      <c r="D32" s="307">
        <v>1</v>
      </c>
      <c r="E32" s="305">
        <v>1.2</v>
      </c>
      <c r="F32" s="310">
        <v>1.2</v>
      </c>
    </row>
    <row r="33" spans="1:6">
      <c r="A33" s="302" t="s">
        <v>150</v>
      </c>
      <c r="B33" s="303" t="s">
        <v>158</v>
      </c>
      <c r="C33" s="303" t="s">
        <v>19</v>
      </c>
      <c r="D33" s="307">
        <v>1</v>
      </c>
      <c r="E33" s="307">
        <v>1</v>
      </c>
      <c r="F33" s="308">
        <v>1</v>
      </c>
    </row>
    <row r="34" spans="1:6">
      <c r="A34" s="302" t="s">
        <v>150</v>
      </c>
      <c r="B34" s="303" t="s">
        <v>159</v>
      </c>
      <c r="C34" s="303" t="s">
        <v>19</v>
      </c>
      <c r="D34" s="305">
        <v>1</v>
      </c>
      <c r="E34" s="305">
        <v>1</v>
      </c>
      <c r="F34" s="310">
        <v>1</v>
      </c>
    </row>
    <row r="35" spans="1:6">
      <c r="A35" s="302" t="s">
        <v>150</v>
      </c>
      <c r="B35" s="303" t="s">
        <v>160</v>
      </c>
      <c r="C35" s="303" t="s">
        <v>19</v>
      </c>
      <c r="D35" s="305">
        <v>1</v>
      </c>
      <c r="E35" s="305">
        <v>1.2</v>
      </c>
      <c r="F35" s="310">
        <v>1.2</v>
      </c>
    </row>
    <row r="36" spans="1:6">
      <c r="A36" s="302" t="s">
        <v>150</v>
      </c>
      <c r="B36" s="303" t="s">
        <v>161</v>
      </c>
      <c r="C36" s="303" t="s">
        <v>19</v>
      </c>
      <c r="D36" s="305">
        <v>1</v>
      </c>
      <c r="E36" s="305">
        <v>1</v>
      </c>
      <c r="F36" s="310">
        <v>1</v>
      </c>
    </row>
    <row r="37" spans="1:6">
      <c r="A37" s="302" t="s">
        <v>150</v>
      </c>
      <c r="B37" s="303" t="s">
        <v>162</v>
      </c>
      <c r="C37" s="303" t="s">
        <v>19</v>
      </c>
      <c r="D37" s="305">
        <v>1</v>
      </c>
      <c r="E37" s="305">
        <v>1.2</v>
      </c>
      <c r="F37" s="310">
        <v>1.2</v>
      </c>
    </row>
    <row r="38" ht="14.25" spans="1:6">
      <c r="A38" s="311" t="s">
        <v>150</v>
      </c>
      <c r="B38" s="312" t="s">
        <v>163</v>
      </c>
      <c r="C38" s="313" t="s">
        <v>19</v>
      </c>
      <c r="D38" s="314">
        <v>1</v>
      </c>
      <c r="E38" s="314">
        <v>1.2</v>
      </c>
      <c r="F38" s="315">
        <v>1.2</v>
      </c>
    </row>
    <row r="39" spans="1:6">
      <c r="A39" s="273" t="s">
        <v>164</v>
      </c>
      <c r="B39" s="275" t="s">
        <v>165</v>
      </c>
      <c r="C39" s="275" t="s">
        <v>17</v>
      </c>
      <c r="D39" s="276">
        <v>1.5</v>
      </c>
      <c r="E39" s="316">
        <v>1.2</v>
      </c>
      <c r="F39" s="277">
        <v>1.8</v>
      </c>
    </row>
    <row r="40" spans="1:6">
      <c r="A40" s="291" t="s">
        <v>164</v>
      </c>
      <c r="B40" s="279" t="s">
        <v>166</v>
      </c>
      <c r="C40" s="279" t="s">
        <v>52</v>
      </c>
      <c r="D40" s="280">
        <v>1.2</v>
      </c>
      <c r="E40" s="283">
        <v>1</v>
      </c>
      <c r="F40" s="284">
        <v>1.2</v>
      </c>
    </row>
    <row r="41" spans="1:6">
      <c r="A41" s="291" t="s">
        <v>164</v>
      </c>
      <c r="B41" s="279" t="s">
        <v>167</v>
      </c>
      <c r="C41" s="279" t="s">
        <v>52</v>
      </c>
      <c r="D41" s="283">
        <v>1.2</v>
      </c>
      <c r="E41" s="283">
        <v>1</v>
      </c>
      <c r="F41" s="284">
        <v>1.2</v>
      </c>
    </row>
    <row r="42" spans="1:6">
      <c r="A42" s="291" t="s">
        <v>164</v>
      </c>
      <c r="B42" s="279" t="s">
        <v>168</v>
      </c>
      <c r="C42" s="279" t="s">
        <v>19</v>
      </c>
      <c r="D42" s="281">
        <v>1</v>
      </c>
      <c r="E42" s="283">
        <v>1</v>
      </c>
      <c r="F42" s="284">
        <v>1</v>
      </c>
    </row>
    <row r="43" spans="1:6">
      <c r="A43" s="291" t="s">
        <v>164</v>
      </c>
      <c r="B43" s="279" t="s">
        <v>169</v>
      </c>
      <c r="C43" s="279" t="s">
        <v>19</v>
      </c>
      <c r="D43" s="281">
        <v>1</v>
      </c>
      <c r="E43" s="283">
        <v>1</v>
      </c>
      <c r="F43" s="284">
        <v>1</v>
      </c>
    </row>
    <row r="44" spans="1:6">
      <c r="A44" s="291" t="s">
        <v>164</v>
      </c>
      <c r="B44" s="279" t="s">
        <v>170</v>
      </c>
      <c r="C44" s="279" t="s">
        <v>19</v>
      </c>
      <c r="D44" s="281">
        <v>1</v>
      </c>
      <c r="E44" s="283">
        <v>1</v>
      </c>
      <c r="F44" s="284">
        <v>1</v>
      </c>
    </row>
    <row r="45" spans="1:6">
      <c r="A45" s="293" t="s">
        <v>164</v>
      </c>
      <c r="B45" s="294" t="s">
        <v>171</v>
      </c>
      <c r="C45" s="294" t="s">
        <v>19</v>
      </c>
      <c r="D45" s="295">
        <v>1</v>
      </c>
      <c r="E45" s="317">
        <v>1</v>
      </c>
      <c r="F45" s="318">
        <v>1</v>
      </c>
    </row>
    <row r="46" spans="1:6">
      <c r="A46" s="319" t="s">
        <v>164</v>
      </c>
      <c r="B46" s="303" t="s">
        <v>172</v>
      </c>
      <c r="C46" s="303" t="s">
        <v>19</v>
      </c>
      <c r="D46" s="305">
        <v>1</v>
      </c>
      <c r="E46" s="307">
        <v>1</v>
      </c>
      <c r="F46" s="308">
        <v>1</v>
      </c>
    </row>
    <row r="47" spans="1:6">
      <c r="A47" s="302" t="s">
        <v>164</v>
      </c>
      <c r="B47" s="309" t="s">
        <v>173</v>
      </c>
      <c r="C47" s="303" t="s">
        <v>19</v>
      </c>
      <c r="D47" s="307">
        <v>1</v>
      </c>
      <c r="E47" s="307">
        <v>1</v>
      </c>
      <c r="F47" s="308">
        <v>1</v>
      </c>
    </row>
    <row r="48" spans="1:6">
      <c r="A48" s="320" t="s">
        <v>164</v>
      </c>
      <c r="B48" s="321" t="s">
        <v>174</v>
      </c>
      <c r="C48" s="321" t="s">
        <v>19</v>
      </c>
      <c r="D48" s="322">
        <v>1</v>
      </c>
      <c r="E48" s="322">
        <v>1.2</v>
      </c>
      <c r="F48" s="323">
        <v>1.2</v>
      </c>
    </row>
    <row r="49" spans="1:6">
      <c r="A49" s="278" t="s">
        <v>164</v>
      </c>
      <c r="B49" s="279" t="s">
        <v>175</v>
      </c>
      <c r="C49" s="279" t="s">
        <v>19</v>
      </c>
      <c r="D49" s="281">
        <v>1</v>
      </c>
      <c r="E49" s="283">
        <v>1.2</v>
      </c>
      <c r="F49" s="284">
        <v>1.2</v>
      </c>
    </row>
    <row r="50" ht="14.25" spans="1:6">
      <c r="A50" s="287" t="s">
        <v>164</v>
      </c>
      <c r="B50" s="288" t="s">
        <v>176</v>
      </c>
      <c r="C50" s="288" t="s">
        <v>19</v>
      </c>
      <c r="D50" s="289">
        <v>1</v>
      </c>
      <c r="E50" s="324">
        <v>1.2</v>
      </c>
      <c r="F50" s="325">
        <v>1.2</v>
      </c>
    </row>
  </sheetData>
  <mergeCells count="1">
    <mergeCell ref="A1:F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0"/>
  <sheetViews>
    <sheetView workbookViewId="0">
      <selection activeCell="H13" sqref="H13"/>
    </sheetView>
  </sheetViews>
  <sheetFormatPr defaultColWidth="8.63333333333333" defaultRowHeight="13.5" outlineLevelCol="5"/>
  <cols>
    <col min="1" max="1" width="12.6333333333333" style="14" customWidth="1"/>
    <col min="2" max="2" width="8.63333333333333" style="14"/>
    <col min="3" max="3" width="13.9083333333333" style="14" customWidth="1"/>
    <col min="4" max="16384" width="8.63333333333333" style="14"/>
  </cols>
  <sheetData>
    <row r="1" spans="1:6">
      <c r="A1" s="265" t="s">
        <v>177</v>
      </c>
      <c r="B1" s="265"/>
      <c r="C1" s="265"/>
      <c r="D1" s="265"/>
      <c r="E1" s="265"/>
      <c r="F1" s="265"/>
    </row>
    <row r="2" spans="1:6">
      <c r="A2" s="265" t="s">
        <v>178</v>
      </c>
      <c r="B2" s="265" t="s">
        <v>1</v>
      </c>
      <c r="C2" s="265" t="s">
        <v>12</v>
      </c>
      <c r="D2" s="265" t="s">
        <v>2</v>
      </c>
      <c r="E2" s="265" t="s">
        <v>179</v>
      </c>
      <c r="F2" s="265" t="s">
        <v>3</v>
      </c>
    </row>
    <row r="3" spans="1:6">
      <c r="A3" s="10" t="s">
        <v>180</v>
      </c>
      <c r="B3" s="10" t="s">
        <v>181</v>
      </c>
      <c r="C3" s="10" t="s">
        <v>17</v>
      </c>
      <c r="D3" s="10">
        <v>1.5</v>
      </c>
      <c r="E3" s="10">
        <v>1.2</v>
      </c>
      <c r="F3" s="10">
        <v>1.8</v>
      </c>
    </row>
    <row r="4" spans="1:6">
      <c r="A4" s="10" t="s">
        <v>180</v>
      </c>
      <c r="B4" s="10" t="s">
        <v>182</v>
      </c>
      <c r="C4" s="10" t="s">
        <v>52</v>
      </c>
      <c r="D4" s="10">
        <v>1.2</v>
      </c>
      <c r="E4" s="10">
        <v>1.2</v>
      </c>
      <c r="F4" s="10">
        <v>1.44</v>
      </c>
    </row>
    <row r="5" spans="1:6">
      <c r="A5" s="10" t="s">
        <v>180</v>
      </c>
      <c r="B5" s="10" t="s">
        <v>183</v>
      </c>
      <c r="C5" s="10" t="s">
        <v>52</v>
      </c>
      <c r="D5" s="10">
        <v>1.2</v>
      </c>
      <c r="E5" s="10">
        <v>1.2</v>
      </c>
      <c r="F5" s="10">
        <v>1.44</v>
      </c>
    </row>
    <row r="6" spans="1:6">
      <c r="A6" s="10" t="s">
        <v>180</v>
      </c>
      <c r="B6" s="10" t="s">
        <v>184</v>
      </c>
      <c r="C6" s="10" t="s">
        <v>52</v>
      </c>
      <c r="D6" s="10">
        <v>1.2</v>
      </c>
      <c r="E6" s="10">
        <v>1</v>
      </c>
      <c r="F6" s="10">
        <v>1.2</v>
      </c>
    </row>
    <row r="7" spans="1:6">
      <c r="A7" s="10" t="s">
        <v>180</v>
      </c>
      <c r="B7" s="10" t="s">
        <v>185</v>
      </c>
      <c r="C7" s="10" t="s">
        <v>52</v>
      </c>
      <c r="D7" s="10">
        <v>1.2</v>
      </c>
      <c r="E7" s="10">
        <v>1</v>
      </c>
      <c r="F7" s="10">
        <v>1.2</v>
      </c>
    </row>
    <row r="8" spans="1:6">
      <c r="A8" s="10" t="s">
        <v>180</v>
      </c>
      <c r="B8" s="10" t="s">
        <v>186</v>
      </c>
      <c r="C8" s="10" t="s">
        <v>19</v>
      </c>
      <c r="D8" s="10">
        <v>1</v>
      </c>
      <c r="E8" s="10">
        <v>1</v>
      </c>
      <c r="F8" s="10">
        <v>1</v>
      </c>
    </row>
    <row r="9" spans="1:6">
      <c r="A9" s="10" t="s">
        <v>180</v>
      </c>
      <c r="B9" s="10" t="s">
        <v>187</v>
      </c>
      <c r="C9" s="10" t="s">
        <v>19</v>
      </c>
      <c r="D9" s="10">
        <v>1</v>
      </c>
      <c r="E9" s="10">
        <v>1</v>
      </c>
      <c r="F9" s="10">
        <v>1</v>
      </c>
    </row>
    <row r="10" spans="1:6">
      <c r="A10" s="10" t="s">
        <v>180</v>
      </c>
      <c r="B10" s="10" t="s">
        <v>188</v>
      </c>
      <c r="C10" s="10" t="s">
        <v>19</v>
      </c>
      <c r="D10" s="10">
        <v>1</v>
      </c>
      <c r="E10" s="10">
        <v>1.2</v>
      </c>
      <c r="F10" s="10">
        <v>1.2</v>
      </c>
    </row>
    <row r="11" spans="1:6">
      <c r="A11" s="10" t="s">
        <v>180</v>
      </c>
      <c r="B11" s="10" t="s">
        <v>189</v>
      </c>
      <c r="C11" s="10" t="s">
        <v>19</v>
      </c>
      <c r="D11" s="10">
        <v>1</v>
      </c>
      <c r="E11" s="10">
        <v>1.2</v>
      </c>
      <c r="F11" s="10">
        <v>1.2</v>
      </c>
    </row>
    <row r="12" spans="1:6">
      <c r="A12" s="10" t="s">
        <v>180</v>
      </c>
      <c r="B12" s="10" t="s">
        <v>190</v>
      </c>
      <c r="C12" s="10" t="s">
        <v>19</v>
      </c>
      <c r="D12" s="10">
        <v>1</v>
      </c>
      <c r="E12" s="10">
        <v>1.2</v>
      </c>
      <c r="F12" s="10">
        <v>1.2</v>
      </c>
    </row>
    <row r="13" spans="1:6">
      <c r="A13" s="10" t="s">
        <v>180</v>
      </c>
      <c r="B13" s="10" t="s">
        <v>191</v>
      </c>
      <c r="C13" s="10" t="s">
        <v>19</v>
      </c>
      <c r="D13" s="10">
        <v>1</v>
      </c>
      <c r="E13" s="10">
        <v>1</v>
      </c>
      <c r="F13" s="10">
        <v>1</v>
      </c>
    </row>
    <row r="14" spans="1:6">
      <c r="A14" s="10" t="s">
        <v>180</v>
      </c>
      <c r="B14" s="10" t="s">
        <v>192</v>
      </c>
      <c r="C14" s="10" t="s">
        <v>19</v>
      </c>
      <c r="D14" s="10">
        <v>1</v>
      </c>
      <c r="E14" s="10">
        <v>1</v>
      </c>
      <c r="F14" s="10">
        <v>1</v>
      </c>
    </row>
    <row r="15" spans="1:6">
      <c r="A15" s="10" t="s">
        <v>180</v>
      </c>
      <c r="B15" s="10" t="s">
        <v>193</v>
      </c>
      <c r="C15" s="10" t="s">
        <v>19</v>
      </c>
      <c r="D15" s="10">
        <v>1</v>
      </c>
      <c r="E15" s="10">
        <v>1</v>
      </c>
      <c r="F15" s="10">
        <v>1</v>
      </c>
    </row>
    <row r="16" spans="1:6">
      <c r="A16" s="10" t="s">
        <v>180</v>
      </c>
      <c r="B16" s="10" t="s">
        <v>194</v>
      </c>
      <c r="C16" s="10" t="s">
        <v>19</v>
      </c>
      <c r="D16" s="10">
        <v>1</v>
      </c>
      <c r="E16" s="10">
        <v>1</v>
      </c>
      <c r="F16" s="10">
        <v>1</v>
      </c>
    </row>
    <row r="17" spans="1:6">
      <c r="A17" s="10" t="s">
        <v>180</v>
      </c>
      <c r="B17" s="10" t="s">
        <v>195</v>
      </c>
      <c r="C17" s="10" t="s">
        <v>19</v>
      </c>
      <c r="D17" s="10">
        <v>1</v>
      </c>
      <c r="E17" s="10">
        <v>1</v>
      </c>
      <c r="F17" s="10">
        <v>1</v>
      </c>
    </row>
    <row r="18" spans="1:6">
      <c r="A18" s="12" t="s">
        <v>180</v>
      </c>
      <c r="B18" s="10" t="s">
        <v>162</v>
      </c>
      <c r="C18" s="10" t="s">
        <v>19</v>
      </c>
      <c r="D18" s="10">
        <v>1</v>
      </c>
      <c r="E18" s="10">
        <v>1</v>
      </c>
      <c r="F18" s="10">
        <v>1</v>
      </c>
    </row>
    <row r="19" spans="1:6">
      <c r="A19" s="266" t="s">
        <v>180</v>
      </c>
      <c r="B19" s="117" t="s">
        <v>196</v>
      </c>
      <c r="C19" s="117" t="s">
        <v>19</v>
      </c>
      <c r="D19" s="117">
        <v>1</v>
      </c>
      <c r="E19" s="117">
        <v>1.2</v>
      </c>
      <c r="F19" s="117">
        <v>1.2</v>
      </c>
    </row>
    <row r="20" spans="1:6">
      <c r="A20" s="12" t="s">
        <v>197</v>
      </c>
      <c r="B20" s="12" t="s">
        <v>198</v>
      </c>
      <c r="C20" s="12" t="s">
        <v>17</v>
      </c>
      <c r="D20" s="13">
        <v>1.5</v>
      </c>
      <c r="E20" s="13">
        <v>1.2</v>
      </c>
      <c r="F20" s="13">
        <v>1.8</v>
      </c>
    </row>
    <row r="21" spans="1:6">
      <c r="A21" s="12" t="s">
        <v>197</v>
      </c>
      <c r="B21" s="12" t="s">
        <v>199</v>
      </c>
      <c r="C21" s="12" t="s">
        <v>52</v>
      </c>
      <c r="D21" s="13">
        <v>1.2</v>
      </c>
      <c r="E21" s="13">
        <v>1</v>
      </c>
      <c r="F21" s="13">
        <v>1.2</v>
      </c>
    </row>
    <row r="22" spans="1:6">
      <c r="A22" s="12" t="s">
        <v>197</v>
      </c>
      <c r="B22" s="12" t="s">
        <v>200</v>
      </c>
      <c r="C22" s="12" t="s">
        <v>52</v>
      </c>
      <c r="D22" s="13">
        <v>1.2</v>
      </c>
      <c r="E22" s="13">
        <v>1.2</v>
      </c>
      <c r="F22" s="13">
        <v>1.44</v>
      </c>
    </row>
    <row r="23" spans="1:6">
      <c r="A23" s="12" t="s">
        <v>197</v>
      </c>
      <c r="B23" s="12" t="s">
        <v>201</v>
      </c>
      <c r="C23" s="12" t="s">
        <v>52</v>
      </c>
      <c r="D23" s="13">
        <v>1.2</v>
      </c>
      <c r="E23" s="13">
        <v>1.2</v>
      </c>
      <c r="F23" s="13">
        <v>1.44</v>
      </c>
    </row>
    <row r="24" spans="1:6">
      <c r="A24" s="12" t="s">
        <v>197</v>
      </c>
      <c r="B24" s="12" t="s">
        <v>202</v>
      </c>
      <c r="C24" s="12" t="s">
        <v>19</v>
      </c>
      <c r="D24" s="13">
        <v>1</v>
      </c>
      <c r="E24" s="13">
        <v>1</v>
      </c>
      <c r="F24" s="13">
        <v>1</v>
      </c>
    </row>
    <row r="25" spans="1:6">
      <c r="A25" s="12" t="s">
        <v>197</v>
      </c>
      <c r="B25" s="12" t="s">
        <v>203</v>
      </c>
      <c r="C25" s="12" t="s">
        <v>19</v>
      </c>
      <c r="D25" s="13">
        <v>1</v>
      </c>
      <c r="E25" s="13">
        <v>1</v>
      </c>
      <c r="F25" s="13">
        <v>1</v>
      </c>
    </row>
    <row r="26" spans="1:6">
      <c r="A26" s="12" t="s">
        <v>197</v>
      </c>
      <c r="B26" s="12" t="s">
        <v>204</v>
      </c>
      <c r="C26" s="12" t="s">
        <v>19</v>
      </c>
      <c r="D26" s="13">
        <v>1</v>
      </c>
      <c r="E26" s="13">
        <v>1</v>
      </c>
      <c r="F26" s="13">
        <v>1</v>
      </c>
    </row>
    <row r="27" spans="1:6">
      <c r="A27" s="12" t="s">
        <v>197</v>
      </c>
      <c r="B27" s="12" t="s">
        <v>168</v>
      </c>
      <c r="C27" s="12" t="s">
        <v>19</v>
      </c>
      <c r="D27" s="13">
        <v>1</v>
      </c>
      <c r="E27" s="13">
        <v>1</v>
      </c>
      <c r="F27" s="13">
        <v>1</v>
      </c>
    </row>
    <row r="28" spans="1:6">
      <c r="A28" s="12" t="s">
        <v>197</v>
      </c>
      <c r="B28" s="12" t="s">
        <v>205</v>
      </c>
      <c r="C28" s="12" t="s">
        <v>19</v>
      </c>
      <c r="D28" s="13">
        <v>1</v>
      </c>
      <c r="E28" s="13">
        <v>1.2</v>
      </c>
      <c r="F28" s="13">
        <v>1.2</v>
      </c>
    </row>
    <row r="29" spans="1:6">
      <c r="A29" s="12" t="s">
        <v>197</v>
      </c>
      <c r="B29" s="12" t="s">
        <v>206</v>
      </c>
      <c r="C29" s="12" t="s">
        <v>19</v>
      </c>
      <c r="D29" s="13">
        <v>1</v>
      </c>
      <c r="E29" s="13">
        <v>1</v>
      </c>
      <c r="F29" s="13">
        <v>1</v>
      </c>
    </row>
    <row r="30" spans="1:6">
      <c r="A30" s="12" t="s">
        <v>197</v>
      </c>
      <c r="B30" s="12" t="s">
        <v>207</v>
      </c>
      <c r="C30" s="12" t="s">
        <v>19</v>
      </c>
      <c r="D30" s="13">
        <v>1</v>
      </c>
      <c r="E30" s="13">
        <v>1</v>
      </c>
      <c r="F30" s="13">
        <v>1</v>
      </c>
    </row>
    <row r="31" spans="1:6">
      <c r="A31" s="12" t="s">
        <v>197</v>
      </c>
      <c r="B31" s="12" t="s">
        <v>208</v>
      </c>
      <c r="C31" s="12" t="s">
        <v>19</v>
      </c>
      <c r="D31" s="12">
        <v>1</v>
      </c>
      <c r="E31" s="12">
        <v>1.2</v>
      </c>
      <c r="F31" s="12">
        <v>1.2</v>
      </c>
    </row>
    <row r="32" spans="1:6">
      <c r="A32" s="12" t="s">
        <v>197</v>
      </c>
      <c r="B32" s="12" t="s">
        <v>209</v>
      </c>
      <c r="C32" s="12" t="s">
        <v>19</v>
      </c>
      <c r="D32" s="12">
        <v>1</v>
      </c>
      <c r="E32" s="12">
        <v>1</v>
      </c>
      <c r="F32" s="12">
        <v>1</v>
      </c>
    </row>
    <row r="33" spans="1:6">
      <c r="A33" s="12" t="s">
        <v>197</v>
      </c>
      <c r="B33" s="12" t="s">
        <v>210</v>
      </c>
      <c r="C33" s="12" t="s">
        <v>19</v>
      </c>
      <c r="D33" s="12">
        <v>1</v>
      </c>
      <c r="E33" s="12">
        <v>1</v>
      </c>
      <c r="F33" s="12">
        <v>1</v>
      </c>
    </row>
    <row r="34" spans="1:6">
      <c r="A34" s="12" t="s">
        <v>197</v>
      </c>
      <c r="B34" s="12" t="s">
        <v>211</v>
      </c>
      <c r="C34" s="12" t="s">
        <v>19</v>
      </c>
      <c r="D34" s="12">
        <v>1</v>
      </c>
      <c r="E34" s="12">
        <v>1</v>
      </c>
      <c r="F34" s="12">
        <v>1</v>
      </c>
    </row>
    <row r="35" spans="1:6">
      <c r="A35" s="266" t="s">
        <v>197</v>
      </c>
      <c r="B35" s="266" t="s">
        <v>212</v>
      </c>
      <c r="C35" s="266" t="s">
        <v>19</v>
      </c>
      <c r="D35" s="266">
        <v>1</v>
      </c>
      <c r="E35" s="266">
        <v>1.2</v>
      </c>
      <c r="F35" s="266">
        <v>1.2</v>
      </c>
    </row>
    <row r="36" ht="14" customHeight="1" spans="1:6">
      <c r="A36" s="12" t="s">
        <v>213</v>
      </c>
      <c r="B36" s="12" t="s">
        <v>214</v>
      </c>
      <c r="C36" s="12" t="s">
        <v>17</v>
      </c>
      <c r="D36" s="12">
        <v>1.5</v>
      </c>
      <c r="E36" s="12">
        <v>1.2</v>
      </c>
      <c r="F36" s="12">
        <v>1.8</v>
      </c>
    </row>
    <row r="37" ht="14" customHeight="1" spans="1:6">
      <c r="A37" s="12" t="s">
        <v>213</v>
      </c>
      <c r="B37" s="12" t="s">
        <v>215</v>
      </c>
      <c r="C37" s="12" t="s">
        <v>52</v>
      </c>
      <c r="D37" s="12">
        <v>1.2</v>
      </c>
      <c r="E37" s="12">
        <v>1.2</v>
      </c>
      <c r="F37" s="12">
        <v>1.44</v>
      </c>
    </row>
    <row r="38" ht="14" customHeight="1" spans="1:6">
      <c r="A38" s="12" t="s">
        <v>213</v>
      </c>
      <c r="B38" s="12" t="s">
        <v>216</v>
      </c>
      <c r="C38" s="12" t="s">
        <v>52</v>
      </c>
      <c r="D38" s="12">
        <v>1.2</v>
      </c>
      <c r="E38" s="12">
        <v>1</v>
      </c>
      <c r="F38" s="12">
        <v>1.2</v>
      </c>
    </row>
    <row r="39" ht="14" customHeight="1" spans="1:6">
      <c r="A39" s="12" t="s">
        <v>213</v>
      </c>
      <c r="B39" s="12" t="s">
        <v>217</v>
      </c>
      <c r="C39" s="12" t="s">
        <v>52</v>
      </c>
      <c r="D39" s="12">
        <v>1.2</v>
      </c>
      <c r="E39" s="12">
        <v>1</v>
      </c>
      <c r="F39" s="12">
        <v>1.2</v>
      </c>
    </row>
    <row r="40" ht="14" customHeight="1" spans="1:6">
      <c r="A40" s="12" t="s">
        <v>213</v>
      </c>
      <c r="B40" s="12" t="s">
        <v>218</v>
      </c>
      <c r="C40" s="12" t="s">
        <v>52</v>
      </c>
      <c r="D40" s="12">
        <v>1.2</v>
      </c>
      <c r="E40" s="12">
        <v>1</v>
      </c>
      <c r="F40" s="12">
        <v>1.2</v>
      </c>
    </row>
    <row r="41" ht="14" customHeight="1" spans="1:6">
      <c r="A41" s="12" t="s">
        <v>213</v>
      </c>
      <c r="B41" s="12" t="s">
        <v>219</v>
      </c>
      <c r="C41" s="12" t="s">
        <v>52</v>
      </c>
      <c r="D41" s="12">
        <v>1.2</v>
      </c>
      <c r="E41" s="12">
        <v>1.2</v>
      </c>
      <c r="F41" s="12">
        <v>1.44</v>
      </c>
    </row>
    <row r="42" ht="14" customHeight="1" spans="1:6">
      <c r="A42" s="12" t="s">
        <v>213</v>
      </c>
      <c r="B42" s="12" t="s">
        <v>220</v>
      </c>
      <c r="C42" s="12" t="s">
        <v>52</v>
      </c>
      <c r="D42" s="12">
        <v>1.2</v>
      </c>
      <c r="E42" s="12">
        <v>1</v>
      </c>
      <c r="F42" s="12">
        <v>1.2</v>
      </c>
    </row>
    <row r="43" ht="14" customHeight="1" spans="1:6">
      <c r="A43" s="12" t="s">
        <v>213</v>
      </c>
      <c r="B43" s="12" t="s">
        <v>221</v>
      </c>
      <c r="C43" s="12" t="s">
        <v>19</v>
      </c>
      <c r="D43" s="12">
        <v>1</v>
      </c>
      <c r="E43" s="12">
        <v>1.2</v>
      </c>
      <c r="F43" s="12">
        <v>1.2</v>
      </c>
    </row>
    <row r="44" ht="14" customHeight="1" spans="1:6">
      <c r="A44" s="12" t="s">
        <v>213</v>
      </c>
      <c r="B44" s="12" t="s">
        <v>222</v>
      </c>
      <c r="C44" s="12" t="s">
        <v>19</v>
      </c>
      <c r="D44" s="12">
        <v>1</v>
      </c>
      <c r="E44" s="12">
        <v>1.2</v>
      </c>
      <c r="F44" s="12">
        <v>1.2</v>
      </c>
    </row>
    <row r="45" ht="14" customHeight="1" spans="1:6">
      <c r="A45" s="12" t="s">
        <v>213</v>
      </c>
      <c r="B45" s="12" t="s">
        <v>223</v>
      </c>
      <c r="C45" s="12" t="s">
        <v>19</v>
      </c>
      <c r="D45" s="12">
        <v>1</v>
      </c>
      <c r="E45" s="12">
        <v>1</v>
      </c>
      <c r="F45" s="12">
        <v>1</v>
      </c>
    </row>
    <row r="46" ht="14" customHeight="1" spans="1:6">
      <c r="A46" s="12" t="s">
        <v>213</v>
      </c>
      <c r="B46" s="12" t="s">
        <v>224</v>
      </c>
      <c r="C46" s="12" t="s">
        <v>19</v>
      </c>
      <c r="D46" s="12">
        <v>1</v>
      </c>
      <c r="E46" s="12">
        <v>1</v>
      </c>
      <c r="F46" s="12">
        <v>1</v>
      </c>
    </row>
    <row r="47" ht="14" customHeight="1" spans="1:6">
      <c r="A47" s="12" t="s">
        <v>213</v>
      </c>
      <c r="B47" s="12" t="s">
        <v>225</v>
      </c>
      <c r="C47" s="12" t="s">
        <v>19</v>
      </c>
      <c r="D47" s="12">
        <v>1</v>
      </c>
      <c r="E47" s="12">
        <v>1</v>
      </c>
      <c r="F47" s="12">
        <v>1</v>
      </c>
    </row>
    <row r="48" ht="14" customHeight="1" spans="1:6">
      <c r="A48" s="12" t="s">
        <v>213</v>
      </c>
      <c r="B48" s="12" t="s">
        <v>226</v>
      </c>
      <c r="C48" s="12" t="s">
        <v>19</v>
      </c>
      <c r="D48" s="12">
        <v>1</v>
      </c>
      <c r="E48" s="12">
        <v>1.2</v>
      </c>
      <c r="F48" s="12">
        <v>1.2</v>
      </c>
    </row>
    <row r="49" ht="14" customHeight="1" spans="1:6">
      <c r="A49" s="12" t="s">
        <v>213</v>
      </c>
      <c r="B49" s="12" t="s">
        <v>227</v>
      </c>
      <c r="C49" s="12" t="s">
        <v>19</v>
      </c>
      <c r="D49" s="12">
        <v>1</v>
      </c>
      <c r="E49" s="12">
        <v>1.2</v>
      </c>
      <c r="F49" s="12">
        <v>1.2</v>
      </c>
    </row>
    <row r="50" ht="14" customHeight="1" spans="1:6">
      <c r="A50" s="12" t="s">
        <v>213</v>
      </c>
      <c r="B50" s="12" t="s">
        <v>228</v>
      </c>
      <c r="C50" s="12" t="s">
        <v>19</v>
      </c>
      <c r="D50" s="12">
        <v>1</v>
      </c>
      <c r="E50" s="12">
        <v>1</v>
      </c>
      <c r="F50" s="12">
        <v>1</v>
      </c>
    </row>
    <row r="51" ht="14" customHeight="1" spans="1:6">
      <c r="A51" s="12" t="s">
        <v>213</v>
      </c>
      <c r="B51" s="12" t="s">
        <v>229</v>
      </c>
      <c r="C51" s="12" t="s">
        <v>19</v>
      </c>
      <c r="D51" s="12">
        <v>1</v>
      </c>
      <c r="E51" s="12">
        <v>1</v>
      </c>
      <c r="F51" s="12">
        <v>1</v>
      </c>
    </row>
    <row r="52" ht="14" customHeight="1" spans="1:6">
      <c r="A52" s="12" t="s">
        <v>213</v>
      </c>
      <c r="B52" s="12" t="s">
        <v>230</v>
      </c>
      <c r="C52" s="12" t="s">
        <v>19</v>
      </c>
      <c r="D52" s="12">
        <v>1</v>
      </c>
      <c r="E52" s="12">
        <v>1</v>
      </c>
      <c r="F52" s="12">
        <v>1</v>
      </c>
    </row>
    <row r="53" ht="14" customHeight="1" spans="1:6">
      <c r="A53" s="266" t="s">
        <v>213</v>
      </c>
      <c r="B53" s="266" t="s">
        <v>231</v>
      </c>
      <c r="C53" s="266" t="s">
        <v>19</v>
      </c>
      <c r="D53" s="266">
        <v>1</v>
      </c>
      <c r="E53" s="266">
        <v>1</v>
      </c>
      <c r="F53" s="266">
        <v>1</v>
      </c>
    </row>
    <row r="54" spans="1:6">
      <c r="A54" s="12" t="s">
        <v>232</v>
      </c>
      <c r="B54" s="12" t="s">
        <v>233</v>
      </c>
      <c r="C54" s="12" t="s">
        <v>17</v>
      </c>
      <c r="D54" s="12">
        <v>1.5</v>
      </c>
      <c r="E54" s="12">
        <v>1.2</v>
      </c>
      <c r="F54" s="12">
        <v>1.8</v>
      </c>
    </row>
    <row r="55" spans="1:6">
      <c r="A55" s="12" t="s">
        <v>232</v>
      </c>
      <c r="B55" s="12" t="s">
        <v>234</v>
      </c>
      <c r="C55" s="12" t="s">
        <v>52</v>
      </c>
      <c r="D55" s="12">
        <v>1.2</v>
      </c>
      <c r="E55" s="12">
        <v>1.2</v>
      </c>
      <c r="F55" s="12">
        <v>1.44</v>
      </c>
    </row>
    <row r="56" spans="1:6">
      <c r="A56" s="12" t="s">
        <v>232</v>
      </c>
      <c r="B56" s="12" t="s">
        <v>235</v>
      </c>
      <c r="C56" s="12" t="s">
        <v>52</v>
      </c>
      <c r="D56" s="12">
        <v>1.2</v>
      </c>
      <c r="E56" s="12">
        <v>1.2</v>
      </c>
      <c r="F56" s="12">
        <v>1.44</v>
      </c>
    </row>
    <row r="57" spans="1:6">
      <c r="A57" s="12" t="s">
        <v>232</v>
      </c>
      <c r="B57" s="12" t="s">
        <v>236</v>
      </c>
      <c r="C57" s="12" t="s">
        <v>19</v>
      </c>
      <c r="D57" s="12">
        <v>1</v>
      </c>
      <c r="E57" s="12">
        <v>1</v>
      </c>
      <c r="F57" s="12">
        <v>1</v>
      </c>
    </row>
    <row r="58" spans="1:6">
      <c r="A58" s="12" t="s">
        <v>232</v>
      </c>
      <c r="B58" s="12" t="s">
        <v>237</v>
      </c>
      <c r="C58" s="12" t="s">
        <v>19</v>
      </c>
      <c r="D58" s="12">
        <v>1</v>
      </c>
      <c r="E58" s="12">
        <v>1.2</v>
      </c>
      <c r="F58" s="12">
        <v>1.2</v>
      </c>
    </row>
    <row r="59" spans="1:6">
      <c r="A59" s="12" t="s">
        <v>232</v>
      </c>
      <c r="B59" s="12" t="s">
        <v>238</v>
      </c>
      <c r="C59" s="12" t="s">
        <v>19</v>
      </c>
      <c r="D59" s="12">
        <v>1</v>
      </c>
      <c r="E59" s="12">
        <v>1</v>
      </c>
      <c r="F59" s="12">
        <v>1</v>
      </c>
    </row>
    <row r="60" spans="1:6">
      <c r="A60" s="12" t="s">
        <v>232</v>
      </c>
      <c r="B60" s="12" t="s">
        <v>239</v>
      </c>
      <c r="C60" s="12" t="s">
        <v>19</v>
      </c>
      <c r="D60" s="12">
        <v>1</v>
      </c>
      <c r="E60" s="12">
        <v>1.2</v>
      </c>
      <c r="F60" s="12">
        <v>1.2</v>
      </c>
    </row>
    <row r="61" spans="1:6">
      <c r="A61" s="12" t="s">
        <v>232</v>
      </c>
      <c r="B61" s="12" t="s">
        <v>240</v>
      </c>
      <c r="C61" s="12" t="s">
        <v>19</v>
      </c>
      <c r="D61" s="12">
        <v>1</v>
      </c>
      <c r="E61" s="12">
        <v>1</v>
      </c>
      <c r="F61" s="12">
        <v>1</v>
      </c>
    </row>
    <row r="62" spans="1:6">
      <c r="A62" s="12" t="s">
        <v>232</v>
      </c>
      <c r="B62" s="12" t="s">
        <v>241</v>
      </c>
      <c r="C62" s="12" t="s">
        <v>19</v>
      </c>
      <c r="D62" s="12">
        <v>1</v>
      </c>
      <c r="E62" s="12">
        <v>1</v>
      </c>
      <c r="F62" s="12">
        <v>1</v>
      </c>
    </row>
    <row r="63" spans="1:6">
      <c r="A63" s="12" t="s">
        <v>232</v>
      </c>
      <c r="B63" s="12" t="s">
        <v>242</v>
      </c>
      <c r="C63" s="12" t="s">
        <v>19</v>
      </c>
      <c r="D63" s="12">
        <v>1</v>
      </c>
      <c r="E63" s="12">
        <v>1</v>
      </c>
      <c r="F63" s="12">
        <v>1</v>
      </c>
    </row>
    <row r="64" spans="1:6">
      <c r="A64" s="12" t="s">
        <v>232</v>
      </c>
      <c r="B64" s="12" t="s">
        <v>243</v>
      </c>
      <c r="C64" s="12" t="s">
        <v>19</v>
      </c>
      <c r="D64" s="12">
        <v>1</v>
      </c>
      <c r="E64" s="12">
        <v>1.2</v>
      </c>
      <c r="F64" s="12">
        <v>1.2</v>
      </c>
    </row>
    <row r="65" spans="1:6">
      <c r="A65" s="12" t="s">
        <v>232</v>
      </c>
      <c r="B65" s="12" t="s">
        <v>244</v>
      </c>
      <c r="C65" s="12" t="s">
        <v>19</v>
      </c>
      <c r="D65" s="12">
        <v>1</v>
      </c>
      <c r="E65" s="12">
        <v>1</v>
      </c>
      <c r="F65" s="12">
        <v>1</v>
      </c>
    </row>
    <row r="66" spans="1:6">
      <c r="A66" s="12" t="s">
        <v>232</v>
      </c>
      <c r="B66" s="12" t="s">
        <v>245</v>
      </c>
      <c r="C66" s="12" t="s">
        <v>19</v>
      </c>
      <c r="D66" s="12">
        <v>1</v>
      </c>
      <c r="E66" s="12">
        <v>1.2</v>
      </c>
      <c r="F66" s="12">
        <v>1.2</v>
      </c>
    </row>
    <row r="67" spans="1:6">
      <c r="A67" s="12" t="s">
        <v>232</v>
      </c>
      <c r="B67" s="12" t="s">
        <v>246</v>
      </c>
      <c r="C67" s="12" t="s">
        <v>19</v>
      </c>
      <c r="D67" s="12">
        <v>1</v>
      </c>
      <c r="E67" s="12">
        <v>1</v>
      </c>
      <c r="F67" s="12">
        <v>1</v>
      </c>
    </row>
    <row r="68" spans="1:6">
      <c r="A68" s="12" t="s">
        <v>232</v>
      </c>
      <c r="B68" s="12" t="s">
        <v>247</v>
      </c>
      <c r="C68" s="12" t="s">
        <v>19</v>
      </c>
      <c r="D68" s="12">
        <v>1</v>
      </c>
      <c r="E68" s="12">
        <v>1</v>
      </c>
      <c r="F68" s="12">
        <v>1</v>
      </c>
    </row>
    <row r="69" spans="1:6">
      <c r="A69" s="12" t="s">
        <v>232</v>
      </c>
      <c r="B69" s="12" t="s">
        <v>248</v>
      </c>
      <c r="C69" s="12" t="s">
        <v>19</v>
      </c>
      <c r="D69" s="12">
        <v>1</v>
      </c>
      <c r="E69" s="12">
        <v>1</v>
      </c>
      <c r="F69" s="12">
        <v>1</v>
      </c>
    </row>
    <row r="70" spans="1:6">
      <c r="A70" s="266" t="s">
        <v>232</v>
      </c>
      <c r="B70" s="266" t="s">
        <v>249</v>
      </c>
      <c r="C70" s="266" t="s">
        <v>19</v>
      </c>
      <c r="D70" s="266">
        <v>1</v>
      </c>
      <c r="E70" s="266">
        <v>1</v>
      </c>
      <c r="F70" s="266">
        <v>1</v>
      </c>
    </row>
  </sheetData>
  <mergeCells count="1">
    <mergeCell ref="A1:F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workbookViewId="0">
      <selection activeCell="C18" sqref="C18"/>
    </sheetView>
  </sheetViews>
  <sheetFormatPr defaultColWidth="9" defaultRowHeight="13.5" outlineLevelCol="5"/>
  <cols>
    <col min="1" max="1" width="12" customWidth="1"/>
    <col min="2" max="2" width="12.2666666666667" customWidth="1"/>
    <col min="3" max="3" width="16.0916666666667" customWidth="1"/>
  </cols>
  <sheetData>
    <row r="1" ht="22.5" spans="1:6">
      <c r="A1" s="250" t="s">
        <v>250</v>
      </c>
      <c r="B1" s="251"/>
      <c r="C1" s="251"/>
      <c r="D1" s="251"/>
      <c r="E1" s="251"/>
      <c r="F1" s="251"/>
    </row>
    <row r="2" ht="15" spans="1:6">
      <c r="A2" s="252" t="s">
        <v>11</v>
      </c>
      <c r="B2" s="253" t="s">
        <v>1</v>
      </c>
      <c r="C2" s="253" t="s">
        <v>12</v>
      </c>
      <c r="D2" s="252" t="s">
        <v>2</v>
      </c>
      <c r="E2" s="253" t="s">
        <v>179</v>
      </c>
      <c r="F2" s="254" t="s">
        <v>251</v>
      </c>
    </row>
    <row r="3" spans="1:6">
      <c r="A3" s="255" t="s">
        <v>252</v>
      </c>
      <c r="B3" s="256" t="s">
        <v>253</v>
      </c>
      <c r="C3" s="256" t="s">
        <v>52</v>
      </c>
      <c r="D3" s="256">
        <v>1.2</v>
      </c>
      <c r="E3" s="256">
        <v>1</v>
      </c>
      <c r="F3" s="257">
        <v>1.2</v>
      </c>
    </row>
    <row r="4" spans="1:6">
      <c r="A4" s="258" t="s">
        <v>252</v>
      </c>
      <c r="B4" s="13" t="s">
        <v>254</v>
      </c>
      <c r="C4" s="13" t="s">
        <v>52</v>
      </c>
      <c r="D4" s="13">
        <v>1.2</v>
      </c>
      <c r="E4" s="13">
        <v>1</v>
      </c>
      <c r="F4" s="259">
        <v>1.2</v>
      </c>
    </row>
    <row r="5" spans="1:6">
      <c r="A5" s="258" t="s">
        <v>252</v>
      </c>
      <c r="B5" s="13" t="s">
        <v>255</v>
      </c>
      <c r="C5" s="13" t="s">
        <v>52</v>
      </c>
      <c r="D5" s="13">
        <v>1.2</v>
      </c>
      <c r="E5" s="13">
        <v>1</v>
      </c>
      <c r="F5" s="259">
        <v>1.2</v>
      </c>
    </row>
    <row r="6" spans="1:6">
      <c r="A6" s="258" t="s">
        <v>252</v>
      </c>
      <c r="B6" s="260" t="s">
        <v>176</v>
      </c>
      <c r="C6" s="13" t="s">
        <v>19</v>
      </c>
      <c r="D6" s="13">
        <v>1</v>
      </c>
      <c r="E6" s="13">
        <v>1</v>
      </c>
      <c r="F6" s="259">
        <v>1</v>
      </c>
    </row>
    <row r="7" spans="1:6">
      <c r="A7" s="258" t="s">
        <v>252</v>
      </c>
      <c r="B7" s="260" t="s">
        <v>256</v>
      </c>
      <c r="C7" s="13" t="s">
        <v>19</v>
      </c>
      <c r="D7" s="13">
        <v>1</v>
      </c>
      <c r="E7" s="13">
        <v>1</v>
      </c>
      <c r="F7" s="259">
        <v>1</v>
      </c>
    </row>
    <row r="8" spans="1:6">
      <c r="A8" s="258" t="s">
        <v>252</v>
      </c>
      <c r="B8" s="260" t="s">
        <v>257</v>
      </c>
      <c r="C8" s="13" t="s">
        <v>19</v>
      </c>
      <c r="D8" s="13">
        <v>1</v>
      </c>
      <c r="E8" s="13">
        <v>1</v>
      </c>
      <c r="F8" s="259">
        <v>1</v>
      </c>
    </row>
    <row r="9" spans="1:6">
      <c r="A9" s="258" t="s">
        <v>252</v>
      </c>
      <c r="B9" s="260" t="s">
        <v>258</v>
      </c>
      <c r="C9" s="13" t="s">
        <v>19</v>
      </c>
      <c r="D9" s="13">
        <v>1</v>
      </c>
      <c r="E9" s="13">
        <v>1</v>
      </c>
      <c r="F9" s="259">
        <v>1</v>
      </c>
    </row>
    <row r="10" spans="1:6">
      <c r="A10" s="258" t="s">
        <v>252</v>
      </c>
      <c r="B10" s="260" t="s">
        <v>259</v>
      </c>
      <c r="C10" s="13" t="s">
        <v>19</v>
      </c>
      <c r="D10" s="13">
        <v>1</v>
      </c>
      <c r="E10" s="13">
        <v>1</v>
      </c>
      <c r="F10" s="259">
        <v>1</v>
      </c>
    </row>
    <row r="11" spans="1:6">
      <c r="A11" s="258" t="s">
        <v>252</v>
      </c>
      <c r="B11" s="260" t="s">
        <v>260</v>
      </c>
      <c r="C11" s="13" t="s">
        <v>19</v>
      </c>
      <c r="D11" s="13">
        <v>1</v>
      </c>
      <c r="E11" s="13">
        <v>1</v>
      </c>
      <c r="F11" s="259">
        <v>1</v>
      </c>
    </row>
    <row r="12" spans="1:6">
      <c r="A12" s="258" t="s">
        <v>252</v>
      </c>
      <c r="B12" s="260" t="s">
        <v>261</v>
      </c>
      <c r="C12" s="13" t="s">
        <v>19</v>
      </c>
      <c r="D12" s="13">
        <v>1</v>
      </c>
      <c r="E12" s="13">
        <v>1.2</v>
      </c>
      <c r="F12" s="259">
        <v>1.2</v>
      </c>
    </row>
    <row r="13" spans="1:6">
      <c r="A13" s="258" t="s">
        <v>252</v>
      </c>
      <c r="B13" s="260" t="s">
        <v>262</v>
      </c>
      <c r="C13" s="13" t="s">
        <v>19</v>
      </c>
      <c r="D13" s="13">
        <v>1</v>
      </c>
      <c r="E13" s="13">
        <v>1</v>
      </c>
      <c r="F13" s="259">
        <v>1</v>
      </c>
    </row>
    <row r="14" spans="1:6">
      <c r="A14" s="261" t="s">
        <v>252</v>
      </c>
      <c r="B14" s="262" t="s">
        <v>263</v>
      </c>
      <c r="C14" s="263" t="s">
        <v>19</v>
      </c>
      <c r="D14" s="263">
        <v>1</v>
      </c>
      <c r="E14" s="263">
        <v>1.2</v>
      </c>
      <c r="F14" s="264">
        <v>1.2</v>
      </c>
    </row>
    <row r="15" spans="1:6">
      <c r="A15" s="255" t="s">
        <v>264</v>
      </c>
      <c r="B15" s="256" t="s">
        <v>265</v>
      </c>
      <c r="C15" s="256" t="s">
        <v>17</v>
      </c>
      <c r="D15" s="256">
        <v>1.5</v>
      </c>
      <c r="E15" s="256">
        <v>1</v>
      </c>
      <c r="F15" s="257">
        <v>1.5</v>
      </c>
    </row>
    <row r="16" spans="1:6">
      <c r="A16" s="258" t="s">
        <v>264</v>
      </c>
      <c r="B16" s="13" t="s">
        <v>266</v>
      </c>
      <c r="C16" s="13" t="s">
        <v>52</v>
      </c>
      <c r="D16" s="13">
        <v>1.2</v>
      </c>
      <c r="E16" s="13">
        <v>1</v>
      </c>
      <c r="F16" s="259">
        <v>1.2</v>
      </c>
    </row>
    <row r="17" spans="1:6">
      <c r="A17" s="258" t="s">
        <v>264</v>
      </c>
      <c r="B17" s="13" t="s">
        <v>267</v>
      </c>
      <c r="C17" s="13" t="s">
        <v>52</v>
      </c>
      <c r="D17" s="13">
        <v>1.2</v>
      </c>
      <c r="E17" s="13">
        <v>1</v>
      </c>
      <c r="F17" s="259">
        <v>1.2</v>
      </c>
    </row>
    <row r="18" spans="1:6">
      <c r="A18" s="258" t="s">
        <v>264</v>
      </c>
      <c r="B18" s="13" t="s">
        <v>268</v>
      </c>
      <c r="C18" s="13" t="s">
        <v>52</v>
      </c>
      <c r="D18" s="13">
        <v>1.2</v>
      </c>
      <c r="E18" s="13">
        <v>1</v>
      </c>
      <c r="F18" s="259">
        <v>1.2</v>
      </c>
    </row>
    <row r="19" spans="1:6">
      <c r="A19" s="258" t="s">
        <v>264</v>
      </c>
      <c r="B19" s="13" t="s">
        <v>269</v>
      </c>
      <c r="C19" s="13" t="s">
        <v>19</v>
      </c>
      <c r="D19" s="13">
        <v>1</v>
      </c>
      <c r="E19" s="13">
        <v>1</v>
      </c>
      <c r="F19" s="259">
        <v>1</v>
      </c>
    </row>
    <row r="20" spans="1:6">
      <c r="A20" s="258" t="s">
        <v>264</v>
      </c>
      <c r="B20" s="13" t="s">
        <v>270</v>
      </c>
      <c r="C20" s="13" t="s">
        <v>19</v>
      </c>
      <c r="D20" s="13">
        <v>1</v>
      </c>
      <c r="E20" s="13">
        <v>1</v>
      </c>
      <c r="F20" s="259">
        <v>1</v>
      </c>
    </row>
    <row r="21" spans="1:6">
      <c r="A21" s="258" t="s">
        <v>264</v>
      </c>
      <c r="B21" s="13" t="s">
        <v>271</v>
      </c>
      <c r="C21" s="13" t="s">
        <v>19</v>
      </c>
      <c r="D21" s="13">
        <v>1</v>
      </c>
      <c r="E21" s="13">
        <v>1.2</v>
      </c>
      <c r="F21" s="259">
        <v>1.2</v>
      </c>
    </row>
    <row r="22" spans="1:6">
      <c r="A22" s="258" t="s">
        <v>264</v>
      </c>
      <c r="B22" s="13" t="s">
        <v>272</v>
      </c>
      <c r="C22" s="13" t="s">
        <v>19</v>
      </c>
      <c r="D22" s="13">
        <v>1</v>
      </c>
      <c r="E22" s="13">
        <v>1</v>
      </c>
      <c r="F22" s="259">
        <v>1</v>
      </c>
    </row>
    <row r="23" spans="1:6">
      <c r="A23" s="258" t="s">
        <v>264</v>
      </c>
      <c r="B23" s="13" t="s">
        <v>273</v>
      </c>
      <c r="C23" s="13" t="s">
        <v>19</v>
      </c>
      <c r="D23" s="13">
        <v>1</v>
      </c>
      <c r="E23" s="13">
        <v>1</v>
      </c>
      <c r="F23" s="259">
        <v>1</v>
      </c>
    </row>
    <row r="24" spans="1:6">
      <c r="A24" s="258" t="s">
        <v>264</v>
      </c>
      <c r="B24" s="13" t="s">
        <v>274</v>
      </c>
      <c r="C24" s="13" t="s">
        <v>19</v>
      </c>
      <c r="D24" s="13">
        <v>1</v>
      </c>
      <c r="E24" s="13">
        <v>1</v>
      </c>
      <c r="F24" s="259">
        <v>1</v>
      </c>
    </row>
    <row r="25" spans="1:6">
      <c r="A25" s="258" t="s">
        <v>264</v>
      </c>
      <c r="B25" s="13" t="s">
        <v>275</v>
      </c>
      <c r="C25" s="13" t="s">
        <v>19</v>
      </c>
      <c r="D25" s="13">
        <v>1</v>
      </c>
      <c r="E25" s="13">
        <v>1.2</v>
      </c>
      <c r="F25" s="259">
        <v>1.2</v>
      </c>
    </row>
    <row r="26" spans="1:6">
      <c r="A26" s="261" t="s">
        <v>264</v>
      </c>
      <c r="B26" s="263" t="s">
        <v>276</v>
      </c>
      <c r="C26" s="263" t="s">
        <v>19</v>
      </c>
      <c r="D26" s="263">
        <v>1</v>
      </c>
      <c r="E26" s="263">
        <v>1</v>
      </c>
      <c r="F26" s="264">
        <v>1</v>
      </c>
    </row>
  </sheetData>
  <mergeCells count="1">
    <mergeCell ref="A1:F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2"/>
  <sheetViews>
    <sheetView workbookViewId="0">
      <selection activeCell="D21" sqref="D21"/>
    </sheetView>
  </sheetViews>
  <sheetFormatPr defaultColWidth="9" defaultRowHeight="13.5" outlineLevelCol="2"/>
  <sheetData>
    <row r="1" spans="1:3">
      <c r="A1" t="s">
        <v>277</v>
      </c>
      <c r="B1" t="s">
        <v>1</v>
      </c>
      <c r="C1" t="s">
        <v>14</v>
      </c>
    </row>
    <row r="2" spans="1:3">
      <c r="A2" t="s">
        <v>278</v>
      </c>
      <c r="B2" t="s">
        <v>97</v>
      </c>
      <c r="C2">
        <v>0.8</v>
      </c>
    </row>
    <row r="3" spans="1:3">
      <c r="A3" t="s">
        <v>279</v>
      </c>
      <c r="B3" t="s">
        <v>280</v>
      </c>
      <c r="C3">
        <v>0.8</v>
      </c>
    </row>
    <row r="4" spans="1:3">
      <c r="A4" t="s">
        <v>278</v>
      </c>
      <c r="B4" t="s">
        <v>156</v>
      </c>
      <c r="C4">
        <v>0.8</v>
      </c>
    </row>
    <row r="5" spans="1:3">
      <c r="A5" t="s">
        <v>281</v>
      </c>
      <c r="B5" t="s">
        <v>282</v>
      </c>
      <c r="C5">
        <v>0.8</v>
      </c>
    </row>
    <row r="6" spans="1:3">
      <c r="A6" t="s">
        <v>278</v>
      </c>
      <c r="B6" t="s">
        <v>131</v>
      </c>
      <c r="C6">
        <v>0.8</v>
      </c>
    </row>
    <row r="7" spans="1:3">
      <c r="A7" t="s">
        <v>283</v>
      </c>
      <c r="B7" t="s">
        <v>223</v>
      </c>
      <c r="C7">
        <v>0.8</v>
      </c>
    </row>
    <row r="8" spans="1:3">
      <c r="A8" t="s">
        <v>281</v>
      </c>
      <c r="B8" t="s">
        <v>284</v>
      </c>
      <c r="C8">
        <v>0.8</v>
      </c>
    </row>
    <row r="9" spans="1:3">
      <c r="A9" t="s">
        <v>281</v>
      </c>
      <c r="B9" t="s">
        <v>32</v>
      </c>
      <c r="C9">
        <v>0.8</v>
      </c>
    </row>
    <row r="10" spans="1:3">
      <c r="A10" t="s">
        <v>285</v>
      </c>
      <c r="B10" t="s">
        <v>286</v>
      </c>
      <c r="C10">
        <v>0.8</v>
      </c>
    </row>
    <row r="11" spans="1:3">
      <c r="A11" t="s">
        <v>287</v>
      </c>
      <c r="B11" t="s">
        <v>77</v>
      </c>
      <c r="C11">
        <v>0.8</v>
      </c>
    </row>
    <row r="12" spans="1:3">
      <c r="A12" t="s">
        <v>288</v>
      </c>
      <c r="B12" t="s">
        <v>289</v>
      </c>
      <c r="C12">
        <v>0.8</v>
      </c>
    </row>
    <row r="13" spans="1:3">
      <c r="A13" t="s">
        <v>283</v>
      </c>
      <c r="B13" t="s">
        <v>134</v>
      </c>
      <c r="C13">
        <v>0.8</v>
      </c>
    </row>
    <row r="14" spans="1:3">
      <c r="A14" t="s">
        <v>288</v>
      </c>
      <c r="B14" t="s">
        <v>290</v>
      </c>
      <c r="C14">
        <v>0.8</v>
      </c>
    </row>
    <row r="15" spans="1:3">
      <c r="A15" t="s">
        <v>283</v>
      </c>
      <c r="B15" t="s">
        <v>31</v>
      </c>
      <c r="C15">
        <v>0.8</v>
      </c>
    </row>
    <row r="16" spans="1:3">
      <c r="A16" t="s">
        <v>288</v>
      </c>
      <c r="B16" t="s">
        <v>291</v>
      </c>
      <c r="C16">
        <v>0.8</v>
      </c>
    </row>
    <row r="17" spans="1:3">
      <c r="A17" t="s">
        <v>292</v>
      </c>
      <c r="B17" t="s">
        <v>142</v>
      </c>
      <c r="C17">
        <v>0.8</v>
      </c>
    </row>
    <row r="18" spans="1:3">
      <c r="A18" t="s">
        <v>278</v>
      </c>
      <c r="B18" t="s">
        <v>94</v>
      </c>
      <c r="C18">
        <v>0.8</v>
      </c>
    </row>
    <row r="19" spans="1:3">
      <c r="A19" t="s">
        <v>293</v>
      </c>
      <c r="B19" t="s">
        <v>294</v>
      </c>
      <c r="C19">
        <v>0.8</v>
      </c>
    </row>
    <row r="20" spans="1:3">
      <c r="A20" t="s">
        <v>293</v>
      </c>
      <c r="B20" t="s">
        <v>295</v>
      </c>
      <c r="C20">
        <v>0.8</v>
      </c>
    </row>
    <row r="21" spans="1:3">
      <c r="A21" t="s">
        <v>296</v>
      </c>
      <c r="B21" t="s">
        <v>297</v>
      </c>
      <c r="C21">
        <v>0.8</v>
      </c>
    </row>
    <row r="22" spans="1:3">
      <c r="A22" t="s">
        <v>298</v>
      </c>
      <c r="B22" t="s">
        <v>113</v>
      </c>
      <c r="C22">
        <v>0.8</v>
      </c>
    </row>
    <row r="23" spans="1:3">
      <c r="A23" t="s">
        <v>293</v>
      </c>
      <c r="B23" t="s">
        <v>299</v>
      </c>
      <c r="C23">
        <v>0.8</v>
      </c>
    </row>
    <row r="24" spans="1:3">
      <c r="A24" t="s">
        <v>300</v>
      </c>
      <c r="B24" t="s">
        <v>301</v>
      </c>
      <c r="C24">
        <v>0.8</v>
      </c>
    </row>
    <row r="25" spans="1:3">
      <c r="A25" t="s">
        <v>293</v>
      </c>
      <c r="B25" t="s">
        <v>302</v>
      </c>
      <c r="C25">
        <v>0.8</v>
      </c>
    </row>
    <row r="26" spans="1:3">
      <c r="A26" t="s">
        <v>298</v>
      </c>
      <c r="B26" t="s">
        <v>81</v>
      </c>
      <c r="C26">
        <v>0.8</v>
      </c>
    </row>
    <row r="27" spans="1:3">
      <c r="A27" t="s">
        <v>293</v>
      </c>
      <c r="B27" t="s">
        <v>303</v>
      </c>
      <c r="C27">
        <v>0.8</v>
      </c>
    </row>
    <row r="28" spans="1:3">
      <c r="A28" t="s">
        <v>296</v>
      </c>
      <c r="B28" t="s">
        <v>253</v>
      </c>
      <c r="C28">
        <v>0.8</v>
      </c>
    </row>
    <row r="29" spans="1:3">
      <c r="A29" t="s">
        <v>296</v>
      </c>
      <c r="B29" t="s">
        <v>304</v>
      </c>
      <c r="C29">
        <v>0.8</v>
      </c>
    </row>
    <row r="30" spans="1:3">
      <c r="A30" t="s">
        <v>296</v>
      </c>
      <c r="B30" t="s">
        <v>305</v>
      </c>
      <c r="C30">
        <v>0.8</v>
      </c>
    </row>
    <row r="31" spans="1:3">
      <c r="A31" t="s">
        <v>296</v>
      </c>
      <c r="B31" t="s">
        <v>306</v>
      </c>
      <c r="C31">
        <v>0.8</v>
      </c>
    </row>
    <row r="32" spans="1:3">
      <c r="A32" t="s">
        <v>281</v>
      </c>
      <c r="B32" t="s">
        <v>307</v>
      </c>
      <c r="C32">
        <v>0.8</v>
      </c>
    </row>
    <row r="33" spans="1:3">
      <c r="A33" t="s">
        <v>279</v>
      </c>
      <c r="B33" t="s">
        <v>261</v>
      </c>
      <c r="C33">
        <v>0.8</v>
      </c>
    </row>
    <row r="34" spans="1:3">
      <c r="A34" t="s">
        <v>308</v>
      </c>
      <c r="B34" t="s">
        <v>246</v>
      </c>
      <c r="C34">
        <v>0.8</v>
      </c>
    </row>
    <row r="35" spans="1:3">
      <c r="A35" t="s">
        <v>279</v>
      </c>
      <c r="B35" t="s">
        <v>262</v>
      </c>
      <c r="C35">
        <v>0.8</v>
      </c>
    </row>
    <row r="36" spans="1:3">
      <c r="A36" t="s">
        <v>281</v>
      </c>
      <c r="B36" t="s">
        <v>35</v>
      </c>
      <c r="C36">
        <v>0.8</v>
      </c>
    </row>
    <row r="37" spans="1:3">
      <c r="A37" t="s">
        <v>309</v>
      </c>
      <c r="B37" t="s">
        <v>214</v>
      </c>
      <c r="C37">
        <v>0.8</v>
      </c>
    </row>
    <row r="38" spans="1:3">
      <c r="A38" t="s">
        <v>279</v>
      </c>
      <c r="B38" t="s">
        <v>310</v>
      </c>
      <c r="C38">
        <v>0.8</v>
      </c>
    </row>
    <row r="39" spans="1:3">
      <c r="A39" t="s">
        <v>278</v>
      </c>
      <c r="B39" t="s">
        <v>96</v>
      </c>
      <c r="C39">
        <v>0.8</v>
      </c>
    </row>
    <row r="40" spans="1:3">
      <c r="A40" t="s">
        <v>311</v>
      </c>
      <c r="B40" t="s">
        <v>312</v>
      </c>
      <c r="C40">
        <v>0.8</v>
      </c>
    </row>
    <row r="41" spans="1:3">
      <c r="A41" t="s">
        <v>283</v>
      </c>
      <c r="B41" t="s">
        <v>163</v>
      </c>
      <c r="C41">
        <v>0.8</v>
      </c>
    </row>
    <row r="42" spans="1:3">
      <c r="A42" t="s">
        <v>300</v>
      </c>
      <c r="B42" t="s">
        <v>198</v>
      </c>
      <c r="C42">
        <v>0.8</v>
      </c>
    </row>
  </sheetData>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workbookViewId="0">
      <selection activeCell="E28" sqref="E28"/>
    </sheetView>
  </sheetViews>
  <sheetFormatPr defaultColWidth="9" defaultRowHeight="13.5" outlineLevelCol="2"/>
  <sheetData>
    <row r="1" spans="1:3">
      <c r="A1" s="1" t="s">
        <v>313</v>
      </c>
      <c r="B1" s="1"/>
      <c r="C1" s="1"/>
    </row>
    <row r="2" spans="1:3">
      <c r="A2" t="s">
        <v>277</v>
      </c>
      <c r="B2" t="s">
        <v>1</v>
      </c>
      <c r="C2" t="s">
        <v>14</v>
      </c>
    </row>
    <row r="3" spans="1:3">
      <c r="A3" t="s">
        <v>278</v>
      </c>
      <c r="B3" t="s">
        <v>97</v>
      </c>
      <c r="C3">
        <v>0.5</v>
      </c>
    </row>
    <row r="4" spans="1:3">
      <c r="A4" t="s">
        <v>278</v>
      </c>
      <c r="B4" t="s">
        <v>96</v>
      </c>
      <c r="C4">
        <v>0.5</v>
      </c>
    </row>
    <row r="5" spans="1:3">
      <c r="A5" t="s">
        <v>281</v>
      </c>
      <c r="B5" t="s">
        <v>35</v>
      </c>
      <c r="C5">
        <v>0.5</v>
      </c>
    </row>
    <row r="6" spans="1:3">
      <c r="A6" t="s">
        <v>281</v>
      </c>
      <c r="B6" t="s">
        <v>247</v>
      </c>
      <c r="C6">
        <v>0.5</v>
      </c>
    </row>
    <row r="7" spans="1:3">
      <c r="A7" t="s">
        <v>281</v>
      </c>
      <c r="B7" t="s">
        <v>204</v>
      </c>
      <c r="C7">
        <v>0.5</v>
      </c>
    </row>
    <row r="8" spans="1:3">
      <c r="A8" t="s">
        <v>314</v>
      </c>
      <c r="B8" t="s">
        <v>100</v>
      </c>
      <c r="C8">
        <v>0.5</v>
      </c>
    </row>
    <row r="9" spans="1:3">
      <c r="A9" t="s">
        <v>315</v>
      </c>
      <c r="B9" t="s">
        <v>192</v>
      </c>
      <c r="C9">
        <v>0.5</v>
      </c>
    </row>
    <row r="10" spans="1:3">
      <c r="A10" t="s">
        <v>292</v>
      </c>
      <c r="B10" t="s">
        <v>241</v>
      </c>
      <c r="C10">
        <v>0.5</v>
      </c>
    </row>
  </sheetData>
  <mergeCells count="1">
    <mergeCell ref="A1:C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9"/>
  <sheetViews>
    <sheetView workbookViewId="0">
      <selection activeCell="B4" sqref="B4"/>
    </sheetView>
  </sheetViews>
  <sheetFormatPr defaultColWidth="8.725" defaultRowHeight="13.5" outlineLevelCol="1"/>
  <sheetData>
    <row r="1" spans="1:2">
      <c r="A1" t="s">
        <v>1</v>
      </c>
      <c r="B1" t="s">
        <v>316</v>
      </c>
    </row>
    <row r="2" spans="1:2">
      <c r="A2" t="s">
        <v>8</v>
      </c>
      <c r="B2">
        <v>0.8</v>
      </c>
    </row>
    <row r="3" spans="1:2">
      <c r="A3" s="248" t="s">
        <v>89</v>
      </c>
      <c r="B3">
        <v>0.8</v>
      </c>
    </row>
    <row r="4" spans="1:2">
      <c r="A4" s="248" t="s">
        <v>16</v>
      </c>
      <c r="B4">
        <v>0.8</v>
      </c>
    </row>
    <row r="5" spans="1:2">
      <c r="A5" s="248" t="s">
        <v>41</v>
      </c>
      <c r="B5">
        <v>0.8</v>
      </c>
    </row>
    <row r="6" spans="1:2">
      <c r="A6" s="248" t="s">
        <v>30</v>
      </c>
      <c r="B6">
        <v>0.8</v>
      </c>
    </row>
    <row r="7" spans="1:2">
      <c r="A7" s="249" t="s">
        <v>42</v>
      </c>
      <c r="B7">
        <v>0.8</v>
      </c>
    </row>
    <row r="8" spans="1:2">
      <c r="A8" s="248" t="s">
        <v>50</v>
      </c>
      <c r="B8">
        <v>0.8</v>
      </c>
    </row>
    <row r="9" spans="1:2">
      <c r="A9" s="249" t="s">
        <v>77</v>
      </c>
      <c r="B9">
        <v>0.8</v>
      </c>
    </row>
    <row r="10" spans="1:2">
      <c r="A10" s="248" t="s">
        <v>265</v>
      </c>
      <c r="B10">
        <v>0.8</v>
      </c>
    </row>
    <row r="11" spans="1:2">
      <c r="A11" s="249" t="s">
        <v>23</v>
      </c>
      <c r="B11">
        <v>0.8</v>
      </c>
    </row>
    <row r="12" spans="1:2">
      <c r="A12" t="s">
        <v>7</v>
      </c>
      <c r="B12">
        <v>0.8</v>
      </c>
    </row>
    <row r="13" spans="1:2">
      <c r="A13" s="248" t="s">
        <v>255</v>
      </c>
      <c r="B13">
        <v>0.8</v>
      </c>
    </row>
    <row r="14" spans="1:2">
      <c r="A14" t="s">
        <v>9</v>
      </c>
      <c r="B14">
        <v>0.8</v>
      </c>
    </row>
    <row r="15" spans="1:2">
      <c r="A15" s="249" t="s">
        <v>163</v>
      </c>
      <c r="B15">
        <v>0.8</v>
      </c>
    </row>
    <row r="16" spans="1:2">
      <c r="A16" t="s">
        <v>4</v>
      </c>
      <c r="B16">
        <v>0.8</v>
      </c>
    </row>
    <row r="17" spans="1:2">
      <c r="A17" s="248" t="s">
        <v>165</v>
      </c>
      <c r="B17">
        <v>0.8</v>
      </c>
    </row>
    <row r="18" spans="1:2">
      <c r="A18" t="s">
        <v>5</v>
      </c>
      <c r="B18">
        <v>0.8</v>
      </c>
    </row>
    <row r="19" spans="1:2">
      <c r="A19" t="s">
        <v>6</v>
      </c>
      <c r="B19">
        <v>0.8</v>
      </c>
    </row>
    <row r="20" spans="1:2">
      <c r="A20" s="248" t="s">
        <v>102</v>
      </c>
      <c r="B20">
        <v>0.8</v>
      </c>
    </row>
    <row r="21" spans="1:2">
      <c r="A21" s="249" t="s">
        <v>32</v>
      </c>
      <c r="B21">
        <v>0.6</v>
      </c>
    </row>
    <row r="22" spans="1:2">
      <c r="A22" s="249" t="s">
        <v>260</v>
      </c>
      <c r="B22">
        <v>0.4</v>
      </c>
    </row>
    <row r="23" spans="1:2">
      <c r="A23" s="249" t="s">
        <v>176</v>
      </c>
      <c r="B23">
        <v>0.4</v>
      </c>
    </row>
    <row r="24" spans="1:2">
      <c r="A24" s="249" t="s">
        <v>36</v>
      </c>
      <c r="B24">
        <v>0.4</v>
      </c>
    </row>
    <row r="25" spans="1:2">
      <c r="A25" s="249" t="s">
        <v>317</v>
      </c>
      <c r="B25">
        <v>0.4</v>
      </c>
    </row>
    <row r="26" spans="1:2">
      <c r="A26" s="249" t="s">
        <v>169</v>
      </c>
      <c r="B26">
        <v>0.4</v>
      </c>
    </row>
    <row r="27" spans="1:2">
      <c r="A27" s="249" t="s">
        <v>263</v>
      </c>
      <c r="B27">
        <v>0.4</v>
      </c>
    </row>
    <row r="28" spans="1:2">
      <c r="A28" s="249" t="s">
        <v>170</v>
      </c>
      <c r="B28">
        <v>0.2</v>
      </c>
    </row>
    <row r="29" spans="1:2">
      <c r="A29" s="249" t="s">
        <v>256</v>
      </c>
      <c r="B29">
        <v>0.2</v>
      </c>
    </row>
    <row r="30" spans="1:2">
      <c r="A30" s="249" t="s">
        <v>48</v>
      </c>
      <c r="B30">
        <v>0.2</v>
      </c>
    </row>
    <row r="31" spans="1:2">
      <c r="A31" s="249" t="s">
        <v>83</v>
      </c>
      <c r="B31">
        <v>0.2</v>
      </c>
    </row>
    <row r="32" spans="1:2">
      <c r="A32" s="248" t="s">
        <v>103</v>
      </c>
      <c r="B32">
        <v>0.2</v>
      </c>
    </row>
    <row r="33" spans="1:2">
      <c r="A33" s="249" t="s">
        <v>58</v>
      </c>
      <c r="B33">
        <v>0.2</v>
      </c>
    </row>
    <row r="34" spans="1:2">
      <c r="A34" s="249" t="s">
        <v>156</v>
      </c>
      <c r="B34">
        <v>0.2</v>
      </c>
    </row>
    <row r="35" spans="1:2">
      <c r="A35" s="249" t="s">
        <v>154</v>
      </c>
      <c r="B35">
        <v>0.2</v>
      </c>
    </row>
    <row r="36" spans="1:2">
      <c r="A36" s="249" t="s">
        <v>168</v>
      </c>
      <c r="B36">
        <v>0.2</v>
      </c>
    </row>
    <row r="37" spans="1:2">
      <c r="A37" s="249" t="s">
        <v>82</v>
      </c>
      <c r="B37">
        <v>0.2</v>
      </c>
    </row>
    <row r="38" spans="1:2">
      <c r="A38" s="249" t="s">
        <v>139</v>
      </c>
      <c r="B38">
        <v>0.2</v>
      </c>
    </row>
    <row r="39" spans="1:2">
      <c r="A39" s="248" t="s">
        <v>104</v>
      </c>
      <c r="B39">
        <v>0.2</v>
      </c>
    </row>
    <row r="40" spans="1:2">
      <c r="A40" s="249" t="s">
        <v>31</v>
      </c>
      <c r="B40">
        <v>0.2</v>
      </c>
    </row>
    <row r="41" spans="1:2">
      <c r="A41" s="249" t="s">
        <v>86</v>
      </c>
      <c r="B41">
        <v>0.2</v>
      </c>
    </row>
    <row r="42" spans="1:2">
      <c r="A42" s="248" t="s">
        <v>112</v>
      </c>
      <c r="B42">
        <v>0.2</v>
      </c>
    </row>
    <row r="43" spans="1:2">
      <c r="A43" s="249" t="s">
        <v>131</v>
      </c>
      <c r="B43">
        <v>0.2</v>
      </c>
    </row>
    <row r="44" spans="1:2">
      <c r="A44" s="248" t="s">
        <v>318</v>
      </c>
      <c r="B44">
        <v>0.2</v>
      </c>
    </row>
    <row r="45" spans="1:2">
      <c r="A45" s="249" t="s">
        <v>125</v>
      </c>
      <c r="B45">
        <v>0.2</v>
      </c>
    </row>
    <row r="46" spans="1:2">
      <c r="A46" s="249" t="s">
        <v>141</v>
      </c>
      <c r="B46">
        <v>0.2</v>
      </c>
    </row>
    <row r="47" spans="1:2">
      <c r="A47" s="249" t="s">
        <v>55</v>
      </c>
      <c r="B47">
        <v>0.2</v>
      </c>
    </row>
    <row r="48" spans="1:2">
      <c r="A48" s="249" t="s">
        <v>319</v>
      </c>
      <c r="B48">
        <v>0.2</v>
      </c>
    </row>
    <row r="49" spans="1:2">
      <c r="A49" s="249" t="s">
        <v>20</v>
      </c>
      <c r="B49">
        <v>0.2</v>
      </c>
    </row>
    <row r="50" spans="1:2">
      <c r="A50" s="249" t="s">
        <v>44</v>
      </c>
      <c r="B50">
        <v>0.2</v>
      </c>
    </row>
    <row r="51" spans="1:2">
      <c r="A51" s="249" t="s">
        <v>143</v>
      </c>
      <c r="B51">
        <v>0.2</v>
      </c>
    </row>
    <row r="52" spans="1:2">
      <c r="A52" s="249" t="s">
        <v>21</v>
      </c>
      <c r="B52">
        <v>0.2</v>
      </c>
    </row>
    <row r="53" spans="1:2">
      <c r="A53" s="249" t="s">
        <v>157</v>
      </c>
      <c r="B53">
        <v>0.2</v>
      </c>
    </row>
    <row r="54" spans="1:2">
      <c r="A54" s="249" t="s">
        <v>147</v>
      </c>
      <c r="B54">
        <v>0.2</v>
      </c>
    </row>
    <row r="55" spans="1:2">
      <c r="A55" s="249" t="s">
        <v>261</v>
      </c>
      <c r="B55">
        <v>0.2</v>
      </c>
    </row>
    <row r="56" spans="1:2">
      <c r="A56" s="249" t="s">
        <v>166</v>
      </c>
      <c r="B56">
        <v>0.2</v>
      </c>
    </row>
    <row r="57" spans="1:2">
      <c r="A57" s="249" t="s">
        <v>80</v>
      </c>
      <c r="B57">
        <v>0.2</v>
      </c>
    </row>
    <row r="58" spans="1:2">
      <c r="A58" s="249" t="s">
        <v>18</v>
      </c>
      <c r="B58">
        <v>0.2</v>
      </c>
    </row>
    <row r="59" spans="1:2">
      <c r="A59" s="249" t="s">
        <v>149</v>
      </c>
      <c r="B59">
        <v>0.2</v>
      </c>
    </row>
    <row r="60" spans="1:2">
      <c r="A60" s="249" t="s">
        <v>271</v>
      </c>
      <c r="B60">
        <v>0.2</v>
      </c>
    </row>
    <row r="61" spans="1:2">
      <c r="A61" s="249" t="s">
        <v>84</v>
      </c>
      <c r="B61">
        <v>0.2</v>
      </c>
    </row>
    <row r="62" spans="1:2">
      <c r="A62" s="249" t="s">
        <v>160</v>
      </c>
      <c r="B62">
        <v>0.2</v>
      </c>
    </row>
    <row r="63" spans="1:2">
      <c r="A63" s="249" t="s">
        <v>127</v>
      </c>
      <c r="B63">
        <v>0.2</v>
      </c>
    </row>
    <row r="64" spans="1:2">
      <c r="A64" s="249" t="s">
        <v>59</v>
      </c>
      <c r="B64">
        <v>0.2</v>
      </c>
    </row>
    <row r="65" spans="1:2">
      <c r="A65" s="248" t="s">
        <v>94</v>
      </c>
      <c r="B65">
        <v>0.2</v>
      </c>
    </row>
    <row r="66" spans="1:2">
      <c r="A66" s="249" t="s">
        <v>46</v>
      </c>
      <c r="B66">
        <v>0.2</v>
      </c>
    </row>
    <row r="67" spans="1:2">
      <c r="A67" s="249" t="s">
        <v>133</v>
      </c>
      <c r="B67">
        <v>0.2</v>
      </c>
    </row>
    <row r="68" spans="1:2">
      <c r="A68" s="249" t="s">
        <v>61</v>
      </c>
      <c r="B68">
        <v>0.2</v>
      </c>
    </row>
    <row r="69" spans="1:2">
      <c r="A69" s="249" t="s">
        <v>152</v>
      </c>
      <c r="B69">
        <v>0.2</v>
      </c>
    </row>
    <row r="70" spans="1:2">
      <c r="A70" s="249" t="s">
        <v>320</v>
      </c>
      <c r="B70">
        <v>0.2</v>
      </c>
    </row>
    <row r="71" ht="16" customHeight="1" spans="1:2">
      <c r="A71" s="249" t="s">
        <v>155</v>
      </c>
      <c r="B71">
        <v>0.2</v>
      </c>
    </row>
    <row r="72" spans="1:2">
      <c r="A72" s="249" t="s">
        <v>161</v>
      </c>
      <c r="B72">
        <v>0.2</v>
      </c>
    </row>
    <row r="73" spans="1:2">
      <c r="A73" s="248" t="s">
        <v>106</v>
      </c>
      <c r="B73">
        <v>0.2</v>
      </c>
    </row>
    <row r="74" ht="15" customHeight="1" spans="1:2">
      <c r="A74" s="249" t="s">
        <v>60</v>
      </c>
      <c r="B74">
        <v>0.2</v>
      </c>
    </row>
    <row r="75" spans="1:2">
      <c r="A75" s="249" t="s">
        <v>135</v>
      </c>
      <c r="B75">
        <v>0.2</v>
      </c>
    </row>
    <row r="76" spans="1:2">
      <c r="A76" s="248" t="s">
        <v>110</v>
      </c>
      <c r="B76">
        <v>0.2</v>
      </c>
    </row>
    <row r="77" spans="1:2">
      <c r="A77" s="249" t="s">
        <v>172</v>
      </c>
      <c r="B77">
        <v>0.2</v>
      </c>
    </row>
    <row r="78" spans="1:2">
      <c r="A78" s="249" t="s">
        <v>173</v>
      </c>
      <c r="B78">
        <v>0.2</v>
      </c>
    </row>
    <row r="79" spans="1:2">
      <c r="A79" s="248" t="s">
        <v>151</v>
      </c>
      <c r="B79">
        <v>0.2</v>
      </c>
    </row>
    <row r="80" spans="1:2">
      <c r="A80" s="249" t="s">
        <v>28</v>
      </c>
      <c r="B80">
        <v>0.2</v>
      </c>
    </row>
    <row r="81" spans="1:2">
      <c r="A81" s="249" t="s">
        <v>158</v>
      </c>
      <c r="B81">
        <v>0.2</v>
      </c>
    </row>
    <row r="82" spans="1:2">
      <c r="A82" s="249" t="s">
        <v>26</v>
      </c>
      <c r="B82">
        <v>0.2</v>
      </c>
    </row>
    <row r="83" spans="1:2">
      <c r="A83" s="249" t="s">
        <v>22</v>
      </c>
      <c r="B83">
        <v>0.2</v>
      </c>
    </row>
    <row r="84" spans="1:2">
      <c r="A84" s="249" t="s">
        <v>62</v>
      </c>
      <c r="B84">
        <v>0.2</v>
      </c>
    </row>
    <row r="85" spans="1:2">
      <c r="A85" s="249" t="s">
        <v>162</v>
      </c>
      <c r="B85">
        <v>0.2</v>
      </c>
    </row>
    <row r="86" spans="1:2">
      <c r="A86" s="249" t="s">
        <v>174</v>
      </c>
      <c r="B86">
        <v>0.2</v>
      </c>
    </row>
    <row r="87" spans="1:2">
      <c r="A87" s="249" t="s">
        <v>78</v>
      </c>
      <c r="B87">
        <v>0.2</v>
      </c>
    </row>
    <row r="88" spans="1:2">
      <c r="A88" s="249" t="s">
        <v>274</v>
      </c>
      <c r="B88">
        <v>0.2</v>
      </c>
    </row>
    <row r="89" spans="1:2">
      <c r="A89" s="249" t="s">
        <v>136</v>
      </c>
      <c r="B89">
        <v>0.2</v>
      </c>
    </row>
    <row r="90" spans="1:2">
      <c r="A90" s="249" t="s">
        <v>148</v>
      </c>
      <c r="B90">
        <v>0.2</v>
      </c>
    </row>
    <row r="91" spans="1:2">
      <c r="A91" s="249" t="s">
        <v>175</v>
      </c>
      <c r="B91">
        <v>0.2</v>
      </c>
    </row>
    <row r="92" spans="1:2">
      <c r="A92" s="249" t="s">
        <v>25</v>
      </c>
      <c r="B92">
        <v>0.2</v>
      </c>
    </row>
    <row r="93" spans="1:2">
      <c r="A93" s="249" t="s">
        <v>171</v>
      </c>
      <c r="B93">
        <v>0.2</v>
      </c>
    </row>
    <row r="94" spans="1:2">
      <c r="A94" s="248" t="s">
        <v>107</v>
      </c>
      <c r="B94">
        <v>0.2</v>
      </c>
    </row>
    <row r="95" spans="1:2">
      <c r="A95" s="249" t="s">
        <v>38</v>
      </c>
      <c r="B95">
        <v>0.2</v>
      </c>
    </row>
    <row r="96" spans="1:2">
      <c r="A96" s="248" t="s">
        <v>97</v>
      </c>
      <c r="B96">
        <v>0.2</v>
      </c>
    </row>
    <row r="97" spans="1:2">
      <c r="A97" s="249" t="s">
        <v>159</v>
      </c>
      <c r="B97">
        <v>0.2</v>
      </c>
    </row>
    <row r="98" spans="1:2">
      <c r="A98" s="249" t="s">
        <v>67</v>
      </c>
      <c r="B98">
        <v>0.2</v>
      </c>
    </row>
    <row r="99" spans="1:2">
      <c r="A99" s="249" t="s">
        <v>146</v>
      </c>
      <c r="B99">
        <v>0.2</v>
      </c>
    </row>
    <row r="100" spans="1:2">
      <c r="A100" s="249" t="s">
        <v>130</v>
      </c>
      <c r="B100">
        <v>0.2</v>
      </c>
    </row>
    <row r="101" spans="1:2">
      <c r="A101" s="248" t="s">
        <v>113</v>
      </c>
      <c r="B101">
        <v>0.2</v>
      </c>
    </row>
    <row r="102" spans="1:2">
      <c r="A102" s="249" t="s">
        <v>144</v>
      </c>
      <c r="B102">
        <v>0.2</v>
      </c>
    </row>
    <row r="103" spans="1:2">
      <c r="A103" s="249" t="s">
        <v>134</v>
      </c>
      <c r="B103">
        <v>0.2</v>
      </c>
    </row>
    <row r="104" spans="1:2">
      <c r="A104" s="249" t="s">
        <v>137</v>
      </c>
      <c r="B104">
        <v>0.2</v>
      </c>
    </row>
    <row r="105" spans="1:2">
      <c r="A105" s="249" t="s">
        <v>43</v>
      </c>
      <c r="B105">
        <v>0.2</v>
      </c>
    </row>
    <row r="106" spans="1:2">
      <c r="A106" s="249" t="s">
        <v>47</v>
      </c>
      <c r="B106">
        <v>0.2</v>
      </c>
    </row>
    <row r="107" spans="1:2">
      <c r="A107" s="249" t="s">
        <v>272</v>
      </c>
      <c r="B107">
        <v>0.2</v>
      </c>
    </row>
    <row r="108" spans="1:2">
      <c r="A108" s="249" t="s">
        <v>24</v>
      </c>
      <c r="B108">
        <v>0.2</v>
      </c>
    </row>
    <row r="109" spans="1:2">
      <c r="A109" s="248" t="s">
        <v>111</v>
      </c>
      <c r="B109">
        <v>0.2</v>
      </c>
    </row>
    <row r="110" spans="1:2">
      <c r="A110" s="249" t="s">
        <v>34</v>
      </c>
      <c r="B110">
        <v>0.2</v>
      </c>
    </row>
    <row r="111" spans="1:2">
      <c r="A111" s="249" t="s">
        <v>167</v>
      </c>
      <c r="B111">
        <v>0.2</v>
      </c>
    </row>
    <row r="112" spans="1:2">
      <c r="A112" s="249" t="s">
        <v>145</v>
      </c>
      <c r="B112">
        <v>0.2</v>
      </c>
    </row>
    <row r="113" spans="1:2">
      <c r="A113" s="249" t="s">
        <v>45</v>
      </c>
      <c r="B113">
        <v>0.2</v>
      </c>
    </row>
    <row r="114" spans="1:2">
      <c r="A114" s="249" t="s">
        <v>275</v>
      </c>
      <c r="B114">
        <v>0.2</v>
      </c>
    </row>
    <row r="115" spans="1:2">
      <c r="A115" s="249" t="s">
        <v>142</v>
      </c>
      <c r="B115">
        <v>0.2</v>
      </c>
    </row>
    <row r="116" spans="1:2">
      <c r="A116" s="249" t="s">
        <v>153</v>
      </c>
      <c r="B116">
        <v>0.2</v>
      </c>
    </row>
    <row r="117" spans="1:2">
      <c r="A117" s="249" t="s">
        <v>123</v>
      </c>
      <c r="B117">
        <v>0.2</v>
      </c>
    </row>
    <row r="118" spans="1:2">
      <c r="A118" s="248" t="s">
        <v>114</v>
      </c>
      <c r="B118">
        <v>0.2</v>
      </c>
    </row>
    <row r="119" spans="1:2">
      <c r="A119" s="249" t="s">
        <v>27</v>
      </c>
      <c r="B119">
        <v>0.2</v>
      </c>
    </row>
    <row r="120" spans="1:2">
      <c r="A120" s="249" t="s">
        <v>39</v>
      </c>
      <c r="B120">
        <v>0.2</v>
      </c>
    </row>
    <row r="121" spans="1:2">
      <c r="A121" s="249" t="s">
        <v>254</v>
      </c>
      <c r="B121">
        <v>0.2</v>
      </c>
    </row>
    <row r="122" spans="1:2">
      <c r="A122" s="17" t="s">
        <v>8</v>
      </c>
      <c r="B122" s="17">
        <v>0.8</v>
      </c>
    </row>
    <row r="123" spans="1:2">
      <c r="A123" s="17" t="s">
        <v>181</v>
      </c>
      <c r="B123" s="17">
        <v>0.6</v>
      </c>
    </row>
    <row r="124" spans="1:2">
      <c r="A124" s="17" t="s">
        <v>182</v>
      </c>
      <c r="B124" s="17">
        <v>0.2</v>
      </c>
    </row>
    <row r="125" spans="1:2">
      <c r="A125" s="17" t="s">
        <v>187</v>
      </c>
      <c r="B125" s="17">
        <v>0.2</v>
      </c>
    </row>
    <row r="126" spans="1:2">
      <c r="A126" s="17" t="s">
        <v>186</v>
      </c>
      <c r="B126" s="17">
        <v>0.2</v>
      </c>
    </row>
    <row r="127" spans="1:2">
      <c r="A127" s="17" t="s">
        <v>185</v>
      </c>
      <c r="B127" s="17">
        <v>0.2</v>
      </c>
    </row>
    <row r="128" spans="1:2">
      <c r="A128" s="17" t="s">
        <v>184</v>
      </c>
      <c r="B128" s="17">
        <v>0.2</v>
      </c>
    </row>
    <row r="129" spans="1:2">
      <c r="A129" s="17" t="s">
        <v>183</v>
      </c>
      <c r="B129" s="17">
        <v>0.2</v>
      </c>
    </row>
    <row r="130" spans="1:2">
      <c r="A130" s="17" t="s">
        <v>189</v>
      </c>
      <c r="B130" s="17">
        <v>0.4</v>
      </c>
    </row>
    <row r="131" spans="1:2">
      <c r="A131" s="17" t="s">
        <v>190</v>
      </c>
      <c r="B131" s="17">
        <v>0.4</v>
      </c>
    </row>
    <row r="132" spans="1:2">
      <c r="A132" s="17" t="s">
        <v>194</v>
      </c>
      <c r="B132" s="17">
        <v>0.2</v>
      </c>
    </row>
    <row r="133" spans="1:2">
      <c r="A133" s="17" t="s">
        <v>188</v>
      </c>
      <c r="B133" s="17">
        <v>0.4</v>
      </c>
    </row>
    <row r="134" spans="1:2">
      <c r="A134" s="17" t="s">
        <v>162</v>
      </c>
      <c r="B134" s="17">
        <v>0.4</v>
      </c>
    </row>
    <row r="135" spans="1:2">
      <c r="A135" s="17" t="s">
        <v>193</v>
      </c>
      <c r="B135" s="17">
        <v>0.4</v>
      </c>
    </row>
    <row r="136" spans="1:2">
      <c r="A136" s="17" t="s">
        <v>191</v>
      </c>
      <c r="B136" s="17">
        <v>0.4</v>
      </c>
    </row>
    <row r="137" spans="1:2">
      <c r="A137" s="17" t="s">
        <v>195</v>
      </c>
      <c r="B137" s="17">
        <v>0.2</v>
      </c>
    </row>
    <row r="138" spans="1:2">
      <c r="A138" s="17" t="s">
        <v>196</v>
      </c>
      <c r="B138" s="17">
        <v>0.4</v>
      </c>
    </row>
    <row r="139" spans="1:2">
      <c r="A139" s="17" t="s">
        <v>226</v>
      </c>
      <c r="B139" s="17">
        <v>0.2</v>
      </c>
    </row>
  </sheetData>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C37" sqref="C37"/>
    </sheetView>
  </sheetViews>
  <sheetFormatPr defaultColWidth="9" defaultRowHeight="13.5" outlineLevelCol="3"/>
  <cols>
    <col min="1" max="1" width="31.6333333333333" customWidth="1"/>
    <col min="2" max="2" width="19.0916666666667" customWidth="1"/>
    <col min="3" max="3" width="106.908333333333" customWidth="1"/>
    <col min="4" max="4" width="17.45" style="1" customWidth="1"/>
  </cols>
  <sheetData>
    <row r="1" s="1" customFormat="1" ht="17.25" spans="1:4">
      <c r="A1" s="1" t="s">
        <v>1</v>
      </c>
      <c r="B1" s="244" t="s">
        <v>277</v>
      </c>
      <c r="C1" s="245" t="s">
        <v>321</v>
      </c>
      <c r="D1" s="1" t="s">
        <v>322</v>
      </c>
    </row>
    <row r="2" ht="14.25" spans="1:4">
      <c r="A2" s="246" t="s">
        <v>323</v>
      </c>
      <c r="B2" s="27" t="s">
        <v>324</v>
      </c>
      <c r="C2" s="246" t="s">
        <v>325</v>
      </c>
      <c r="D2" s="10" t="s">
        <v>326</v>
      </c>
    </row>
    <row r="3" ht="14.25" spans="1:4">
      <c r="A3" s="246" t="s">
        <v>327</v>
      </c>
      <c r="B3" s="27" t="s">
        <v>328</v>
      </c>
      <c r="C3" s="246" t="s">
        <v>329</v>
      </c>
      <c r="D3" s="10" t="s">
        <v>330</v>
      </c>
    </row>
    <row r="4" ht="14.25" spans="1:4">
      <c r="A4" s="246" t="s">
        <v>114</v>
      </c>
      <c r="B4" s="27" t="s">
        <v>331</v>
      </c>
      <c r="C4" s="246" t="s">
        <v>332</v>
      </c>
      <c r="D4" s="10">
        <v>1.2</v>
      </c>
    </row>
    <row r="5" ht="14.25" spans="1:4">
      <c r="A5" s="246" t="s">
        <v>192</v>
      </c>
      <c r="B5" s="27" t="s">
        <v>333</v>
      </c>
      <c r="C5" s="246" t="s">
        <v>334</v>
      </c>
      <c r="D5" s="10" t="s">
        <v>335</v>
      </c>
    </row>
    <row r="6" ht="14.25" spans="1:4">
      <c r="A6" s="246" t="s">
        <v>336</v>
      </c>
      <c r="B6" s="27" t="s">
        <v>337</v>
      </c>
      <c r="C6" s="246" t="s">
        <v>338</v>
      </c>
      <c r="D6" s="10">
        <v>1.2</v>
      </c>
    </row>
    <row r="7" ht="14.25" spans="1:4">
      <c r="A7" s="246" t="s">
        <v>339</v>
      </c>
      <c r="B7" s="27" t="s">
        <v>340</v>
      </c>
      <c r="C7" s="246" t="s">
        <v>341</v>
      </c>
      <c r="D7" s="10">
        <v>1</v>
      </c>
    </row>
    <row r="8" ht="14.25" spans="1:4">
      <c r="A8" s="246" t="s">
        <v>342</v>
      </c>
      <c r="B8" s="27" t="s">
        <v>343</v>
      </c>
      <c r="C8" s="246" t="s">
        <v>344</v>
      </c>
      <c r="D8" s="10">
        <v>1</v>
      </c>
    </row>
    <row r="9" ht="14.25" spans="1:4">
      <c r="A9" s="246" t="s">
        <v>156</v>
      </c>
      <c r="B9" s="27" t="s">
        <v>345</v>
      </c>
      <c r="C9" s="246" t="s">
        <v>346</v>
      </c>
      <c r="D9" s="10">
        <v>0.5</v>
      </c>
    </row>
    <row r="10" ht="14.25" spans="1:4">
      <c r="A10" s="246" t="s">
        <v>347</v>
      </c>
      <c r="B10" s="27" t="s">
        <v>333</v>
      </c>
      <c r="C10" s="246" t="s">
        <v>346</v>
      </c>
      <c r="D10" s="10">
        <v>0.5</v>
      </c>
    </row>
    <row r="11" ht="14.25" spans="1:4">
      <c r="A11" s="27" t="s">
        <v>168</v>
      </c>
      <c r="B11" s="27" t="s">
        <v>348</v>
      </c>
      <c r="C11" s="246" t="s">
        <v>346</v>
      </c>
      <c r="D11" s="10">
        <v>0.5</v>
      </c>
    </row>
    <row r="12" ht="14.25" spans="1:4">
      <c r="A12" s="246" t="s">
        <v>166</v>
      </c>
      <c r="B12" s="27" t="s">
        <v>349</v>
      </c>
      <c r="C12" s="246" t="s">
        <v>350</v>
      </c>
      <c r="D12" s="10">
        <v>0.5</v>
      </c>
    </row>
    <row r="13" ht="14.25" spans="1:4">
      <c r="A13" s="246" t="s">
        <v>351</v>
      </c>
      <c r="B13" s="27" t="s">
        <v>352</v>
      </c>
      <c r="C13" s="246" t="s">
        <v>350</v>
      </c>
      <c r="D13" s="10">
        <v>0.5</v>
      </c>
    </row>
    <row r="14" ht="14.25" spans="1:4">
      <c r="A14" s="246" t="s">
        <v>353</v>
      </c>
      <c r="B14" s="27" t="s">
        <v>354</v>
      </c>
      <c r="C14" s="246" t="s">
        <v>350</v>
      </c>
      <c r="D14" s="10">
        <v>0.5</v>
      </c>
    </row>
    <row r="15" ht="14.25" spans="1:4">
      <c r="A15" s="246" t="s">
        <v>355</v>
      </c>
      <c r="B15" s="27" t="s">
        <v>343</v>
      </c>
      <c r="C15" s="246" t="s">
        <v>350</v>
      </c>
      <c r="D15" s="10">
        <v>0.5</v>
      </c>
    </row>
    <row r="16" ht="14.25" spans="1:4">
      <c r="A16" s="246" t="s">
        <v>356</v>
      </c>
      <c r="B16" s="27" t="s">
        <v>300</v>
      </c>
      <c r="C16" s="246" t="s">
        <v>357</v>
      </c>
      <c r="D16" s="10">
        <v>0.8</v>
      </c>
    </row>
    <row r="17" ht="14.25" spans="1:4">
      <c r="A17" s="246" t="s">
        <v>358</v>
      </c>
      <c r="B17" s="27" t="s">
        <v>359</v>
      </c>
      <c r="C17" s="246" t="s">
        <v>360</v>
      </c>
      <c r="D17" s="10">
        <v>0.8</v>
      </c>
    </row>
    <row r="18" ht="14.25" spans="1:4">
      <c r="A18" s="246" t="s">
        <v>22</v>
      </c>
      <c r="B18" s="27" t="s">
        <v>361</v>
      </c>
      <c r="C18" s="246" t="s">
        <v>362</v>
      </c>
      <c r="D18" s="10">
        <v>0.8</v>
      </c>
    </row>
    <row r="19" ht="14.25" spans="1:4">
      <c r="A19" s="247" t="s">
        <v>363</v>
      </c>
      <c r="B19" s="27" t="s">
        <v>359</v>
      </c>
      <c r="C19" s="246" t="s">
        <v>364</v>
      </c>
      <c r="D19" s="10">
        <v>0.8</v>
      </c>
    </row>
  </sheetData>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1"/>
  <sheetViews>
    <sheetView workbookViewId="0">
      <selection activeCell="G30" sqref="G30"/>
    </sheetView>
  </sheetViews>
  <sheetFormatPr defaultColWidth="9" defaultRowHeight="13.5" outlineLevelCol="2"/>
  <cols>
    <col min="1" max="1" width="11.0916666666667" customWidth="1"/>
    <col min="2" max="2" width="10.9083333333333" customWidth="1"/>
  </cols>
  <sheetData>
    <row r="1" spans="1:3">
      <c r="A1" t="s">
        <v>1</v>
      </c>
      <c r="B1" t="s">
        <v>277</v>
      </c>
      <c r="C1" t="s">
        <v>14</v>
      </c>
    </row>
    <row r="2" spans="1:3">
      <c r="A2" t="s">
        <v>75</v>
      </c>
      <c r="B2" t="s">
        <v>365</v>
      </c>
      <c r="C2">
        <v>0.5</v>
      </c>
    </row>
    <row r="3" spans="1:3">
      <c r="A3" t="s">
        <v>366</v>
      </c>
      <c r="B3" t="s">
        <v>367</v>
      </c>
      <c r="C3">
        <v>0.5</v>
      </c>
    </row>
    <row r="4" spans="1:3">
      <c r="A4" t="s">
        <v>368</v>
      </c>
      <c r="B4" t="s">
        <v>361</v>
      </c>
      <c r="C4">
        <v>0.5</v>
      </c>
    </row>
    <row r="5" spans="1:3">
      <c r="A5" t="s">
        <v>369</v>
      </c>
      <c r="B5" t="s">
        <v>370</v>
      </c>
      <c r="C5">
        <v>0.5</v>
      </c>
    </row>
    <row r="6" spans="1:3">
      <c r="A6" t="s">
        <v>146</v>
      </c>
      <c r="B6" t="s">
        <v>371</v>
      </c>
      <c r="C6">
        <v>0.5</v>
      </c>
    </row>
    <row r="7" spans="1:3">
      <c r="A7" t="s">
        <v>372</v>
      </c>
      <c r="B7" t="s">
        <v>373</v>
      </c>
      <c r="C7">
        <v>0.5</v>
      </c>
    </row>
    <row r="8" spans="1:3">
      <c r="A8" t="s">
        <v>374</v>
      </c>
      <c r="B8" t="s">
        <v>333</v>
      </c>
      <c r="C8">
        <v>0.5</v>
      </c>
    </row>
    <row r="9" spans="1:3">
      <c r="A9" t="s">
        <v>375</v>
      </c>
      <c r="B9" t="s">
        <v>376</v>
      </c>
      <c r="C9">
        <v>0.5</v>
      </c>
    </row>
    <row r="10" spans="1:3">
      <c r="A10" t="s">
        <v>377</v>
      </c>
      <c r="B10" t="s">
        <v>378</v>
      </c>
      <c r="C10">
        <v>0.5</v>
      </c>
    </row>
    <row r="11" spans="1:3">
      <c r="A11" t="s">
        <v>68</v>
      </c>
      <c r="B11" t="s">
        <v>337</v>
      </c>
      <c r="C11">
        <v>0.5</v>
      </c>
    </row>
    <row r="12" spans="1:3">
      <c r="A12" t="s">
        <v>379</v>
      </c>
      <c r="B12" t="s">
        <v>380</v>
      </c>
      <c r="C12">
        <v>0.5</v>
      </c>
    </row>
    <row r="13" spans="1:3">
      <c r="A13" t="s">
        <v>381</v>
      </c>
      <c r="B13" t="s">
        <v>343</v>
      </c>
      <c r="C13">
        <v>0.5</v>
      </c>
    </row>
    <row r="14" spans="1:3">
      <c r="A14" t="s">
        <v>382</v>
      </c>
      <c r="B14" t="s">
        <v>361</v>
      </c>
      <c r="C14">
        <v>0.5</v>
      </c>
    </row>
    <row r="15" spans="1:3">
      <c r="A15" t="s">
        <v>383</v>
      </c>
      <c r="B15" t="s">
        <v>337</v>
      </c>
      <c r="C15">
        <v>0.5</v>
      </c>
    </row>
    <row r="16" spans="1:3">
      <c r="A16" t="s">
        <v>384</v>
      </c>
      <c r="B16" t="s">
        <v>385</v>
      </c>
      <c r="C16">
        <v>0.5</v>
      </c>
    </row>
    <row r="17" spans="1:3">
      <c r="A17" t="s">
        <v>386</v>
      </c>
      <c r="B17" t="s">
        <v>387</v>
      </c>
      <c r="C17">
        <v>0.5</v>
      </c>
    </row>
    <row r="18" spans="1:3">
      <c r="A18" t="s">
        <v>388</v>
      </c>
      <c r="B18" t="s">
        <v>389</v>
      </c>
      <c r="C18">
        <v>0.5</v>
      </c>
    </row>
    <row r="19" spans="1:3">
      <c r="A19" t="s">
        <v>390</v>
      </c>
      <c r="B19" t="s">
        <v>391</v>
      </c>
      <c r="C19">
        <v>0.5</v>
      </c>
    </row>
    <row r="20" spans="1:3">
      <c r="A20" t="s">
        <v>392</v>
      </c>
      <c r="B20" t="s">
        <v>333</v>
      </c>
      <c r="C20">
        <v>0.5</v>
      </c>
    </row>
    <row r="21" spans="1:3">
      <c r="A21" t="s">
        <v>393</v>
      </c>
      <c r="B21" t="s">
        <v>365</v>
      </c>
      <c r="C21">
        <v>0.5</v>
      </c>
    </row>
    <row r="22" spans="1:3">
      <c r="A22" t="s">
        <v>394</v>
      </c>
      <c r="B22" t="s">
        <v>345</v>
      </c>
      <c r="C22">
        <v>0.5</v>
      </c>
    </row>
    <row r="23" spans="1:3">
      <c r="A23" t="s">
        <v>395</v>
      </c>
      <c r="B23" t="s">
        <v>333</v>
      </c>
      <c r="C23">
        <v>0.5</v>
      </c>
    </row>
    <row r="24" spans="1:3">
      <c r="A24" t="s">
        <v>143</v>
      </c>
      <c r="B24" t="s">
        <v>345</v>
      </c>
      <c r="C24">
        <v>0.5</v>
      </c>
    </row>
    <row r="25" spans="1:3">
      <c r="A25" t="s">
        <v>189</v>
      </c>
      <c r="B25" t="s">
        <v>380</v>
      </c>
      <c r="C25">
        <v>0.5</v>
      </c>
    </row>
    <row r="26" spans="1:3">
      <c r="A26" t="s">
        <v>37</v>
      </c>
      <c r="B26" t="s">
        <v>333</v>
      </c>
      <c r="C26">
        <v>0.5</v>
      </c>
    </row>
    <row r="27" spans="1:3">
      <c r="A27" t="s">
        <v>48</v>
      </c>
      <c r="B27" t="s">
        <v>333</v>
      </c>
      <c r="C27">
        <v>0.5</v>
      </c>
    </row>
    <row r="28" spans="1:3">
      <c r="A28" t="s">
        <v>96</v>
      </c>
      <c r="B28" t="s">
        <v>396</v>
      </c>
      <c r="C28">
        <v>0.5</v>
      </c>
    </row>
    <row r="29" spans="1:3">
      <c r="A29" t="s">
        <v>397</v>
      </c>
      <c r="B29" t="s">
        <v>345</v>
      </c>
      <c r="C29">
        <v>0.5</v>
      </c>
    </row>
    <row r="30" spans="1:3">
      <c r="A30" t="s">
        <v>398</v>
      </c>
      <c r="B30" t="s">
        <v>333</v>
      </c>
      <c r="C30">
        <v>0.5</v>
      </c>
    </row>
    <row r="31" spans="1:3">
      <c r="A31" t="s">
        <v>85</v>
      </c>
      <c r="B31" t="s">
        <v>348</v>
      </c>
      <c r="C31">
        <v>0.5</v>
      </c>
    </row>
    <row r="32" spans="1:3">
      <c r="A32" t="s">
        <v>399</v>
      </c>
      <c r="B32" t="s">
        <v>345</v>
      </c>
      <c r="C32">
        <v>0.5</v>
      </c>
    </row>
    <row r="33" spans="1:3">
      <c r="A33" t="s">
        <v>113</v>
      </c>
      <c r="B33" t="s">
        <v>373</v>
      </c>
      <c r="C33">
        <v>0.5</v>
      </c>
    </row>
    <row r="34" spans="1:3">
      <c r="A34" t="s">
        <v>123</v>
      </c>
      <c r="B34" t="s">
        <v>376</v>
      </c>
      <c r="C34">
        <v>0.5</v>
      </c>
    </row>
    <row r="35" spans="1:3">
      <c r="A35" t="s">
        <v>400</v>
      </c>
      <c r="B35" t="s">
        <v>401</v>
      </c>
      <c r="C35">
        <v>0.5</v>
      </c>
    </row>
    <row r="36" spans="1:3">
      <c r="A36" t="s">
        <v>402</v>
      </c>
      <c r="B36" t="s">
        <v>367</v>
      </c>
      <c r="C36">
        <v>0.5</v>
      </c>
    </row>
    <row r="37" spans="1:3">
      <c r="A37" t="s">
        <v>111</v>
      </c>
      <c r="B37" t="s">
        <v>403</v>
      </c>
      <c r="C37">
        <v>0.5</v>
      </c>
    </row>
    <row r="38" spans="1:3">
      <c r="A38" t="s">
        <v>404</v>
      </c>
      <c r="B38" t="s">
        <v>387</v>
      </c>
      <c r="C38">
        <v>0.5</v>
      </c>
    </row>
    <row r="39" spans="1:3">
      <c r="A39" t="s">
        <v>125</v>
      </c>
      <c r="B39" t="s">
        <v>405</v>
      </c>
      <c r="C39">
        <v>0.5</v>
      </c>
    </row>
    <row r="40" spans="1:3">
      <c r="A40" t="s">
        <v>406</v>
      </c>
      <c r="B40" t="s">
        <v>348</v>
      </c>
      <c r="C40">
        <v>0.5</v>
      </c>
    </row>
    <row r="41" spans="1:3">
      <c r="A41" t="s">
        <v>407</v>
      </c>
      <c r="B41" t="s">
        <v>345</v>
      </c>
      <c r="C41">
        <v>0.5</v>
      </c>
    </row>
  </sheetData>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3"/>
  <sheetViews>
    <sheetView workbookViewId="0">
      <selection activeCell="E18" sqref="E18"/>
    </sheetView>
  </sheetViews>
  <sheetFormatPr defaultColWidth="9" defaultRowHeight="13.5" outlineLevelCol="2"/>
  <cols>
    <col min="1" max="1" width="13.725" customWidth="1"/>
  </cols>
  <sheetData>
    <row r="1" ht="14.25" spans="1:3">
      <c r="A1" s="242" t="s">
        <v>408</v>
      </c>
      <c r="B1" s="242"/>
      <c r="C1" s="242"/>
    </row>
    <row r="2" spans="1:3">
      <c r="A2" s="102" t="s">
        <v>409</v>
      </c>
      <c r="B2" s="102" t="s">
        <v>1</v>
      </c>
      <c r="C2" s="102" t="s">
        <v>14</v>
      </c>
    </row>
    <row r="3" ht="16.5" spans="1:3">
      <c r="A3" s="243" t="s">
        <v>410</v>
      </c>
      <c r="B3" s="102" t="s">
        <v>104</v>
      </c>
      <c r="C3" s="219">
        <v>0.6</v>
      </c>
    </row>
    <row r="4" ht="16.5" spans="1:3">
      <c r="A4" s="243" t="s">
        <v>411</v>
      </c>
      <c r="B4" s="102" t="s">
        <v>104</v>
      </c>
      <c r="C4" s="220"/>
    </row>
    <row r="5" ht="17.25" spans="1:3">
      <c r="A5" s="243" t="s">
        <v>412</v>
      </c>
      <c r="B5" s="102" t="s">
        <v>104</v>
      </c>
      <c r="C5" s="221"/>
    </row>
    <row r="6" ht="16.5" spans="1:3">
      <c r="A6" s="243" t="s">
        <v>413</v>
      </c>
      <c r="B6" s="102" t="s">
        <v>110</v>
      </c>
      <c r="C6" s="102">
        <v>0.3</v>
      </c>
    </row>
    <row r="7" ht="16.5" spans="1:3">
      <c r="A7" s="243" t="s">
        <v>414</v>
      </c>
      <c r="B7" s="102" t="s">
        <v>111</v>
      </c>
      <c r="C7" s="102">
        <v>0.3</v>
      </c>
    </row>
    <row r="8" ht="16.5" spans="1:3">
      <c r="A8" s="243" t="s">
        <v>415</v>
      </c>
      <c r="B8" s="102" t="s">
        <v>112</v>
      </c>
      <c r="C8" s="102">
        <v>0.3</v>
      </c>
    </row>
    <row r="9" ht="16.5" spans="1:3">
      <c r="A9" s="243" t="s">
        <v>416</v>
      </c>
      <c r="B9" s="102" t="s">
        <v>109</v>
      </c>
      <c r="C9" s="102">
        <v>0.3</v>
      </c>
    </row>
    <row r="10" ht="16.5" spans="1:3">
      <c r="A10" s="243" t="s">
        <v>417</v>
      </c>
      <c r="B10" s="102" t="s">
        <v>89</v>
      </c>
      <c r="C10" s="102">
        <v>0.3</v>
      </c>
    </row>
    <row r="11" ht="16.5" spans="1:3">
      <c r="A11" s="243" t="s">
        <v>418</v>
      </c>
      <c r="B11" s="102" t="s">
        <v>102</v>
      </c>
      <c r="C11" s="219">
        <v>0.6</v>
      </c>
    </row>
    <row r="12" ht="16.5" spans="1:3">
      <c r="A12" s="243" t="s">
        <v>419</v>
      </c>
      <c r="B12" s="102" t="s">
        <v>102</v>
      </c>
      <c r="C12" s="221"/>
    </row>
    <row r="13" ht="16.5" spans="1:3">
      <c r="A13" s="243" t="s">
        <v>420</v>
      </c>
      <c r="B13" s="102" t="s">
        <v>108</v>
      </c>
      <c r="C13" s="219">
        <v>0.6</v>
      </c>
    </row>
    <row r="14" ht="16.5" spans="1:3">
      <c r="A14" s="243" t="s">
        <v>421</v>
      </c>
      <c r="B14" s="102" t="s">
        <v>108</v>
      </c>
      <c r="C14" s="220"/>
    </row>
    <row r="15" ht="16.5" spans="1:3">
      <c r="A15" s="243" t="s">
        <v>422</v>
      </c>
      <c r="B15" s="102" t="s">
        <v>108</v>
      </c>
      <c r="C15" s="221"/>
    </row>
    <row r="16" ht="16.5" spans="1:3">
      <c r="A16" s="243" t="s">
        <v>423</v>
      </c>
      <c r="B16" s="102" t="s">
        <v>103</v>
      </c>
      <c r="C16" s="219">
        <v>0.6</v>
      </c>
    </row>
    <row r="17" ht="16.5" spans="1:3">
      <c r="A17" s="243" t="s">
        <v>424</v>
      </c>
      <c r="B17" s="102" t="s">
        <v>103</v>
      </c>
      <c r="C17" s="221"/>
    </row>
    <row r="18" ht="16.5" spans="1:3">
      <c r="A18" s="243" t="s">
        <v>425</v>
      </c>
      <c r="B18" s="102" t="s">
        <v>105</v>
      </c>
      <c r="C18" s="219">
        <v>0.6</v>
      </c>
    </row>
    <row r="19" ht="16.5" spans="1:3">
      <c r="A19" s="243" t="s">
        <v>426</v>
      </c>
      <c r="B19" s="102" t="s">
        <v>105</v>
      </c>
      <c r="C19" s="221"/>
    </row>
    <row r="20" ht="16.5" spans="1:3">
      <c r="A20" s="243" t="s">
        <v>427</v>
      </c>
      <c r="B20" s="102" t="s">
        <v>106</v>
      </c>
      <c r="C20" s="219">
        <v>0.6</v>
      </c>
    </row>
    <row r="21" ht="16.5" spans="1:3">
      <c r="A21" s="243" t="s">
        <v>428</v>
      </c>
      <c r="B21" s="102" t="s">
        <v>106</v>
      </c>
      <c r="C21" s="221"/>
    </row>
    <row r="22" spans="1:3">
      <c r="A22" s="102" t="s">
        <v>429</v>
      </c>
      <c r="B22" s="102" t="s">
        <v>109</v>
      </c>
      <c r="C22" s="219">
        <v>0.6</v>
      </c>
    </row>
    <row r="23" ht="16.5" spans="1:3">
      <c r="A23" s="243" t="s">
        <v>430</v>
      </c>
      <c r="B23" s="102" t="s">
        <v>109</v>
      </c>
      <c r="C23" s="221"/>
    </row>
  </sheetData>
  <mergeCells count="8">
    <mergeCell ref="A1:C1"/>
    <mergeCell ref="C3:C5"/>
    <mergeCell ref="C11:C12"/>
    <mergeCell ref="C13:C15"/>
    <mergeCell ref="C16:C17"/>
    <mergeCell ref="C18:C19"/>
    <mergeCell ref="C20:C21"/>
    <mergeCell ref="C22:C2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4"/>
  <sheetViews>
    <sheetView topLeftCell="A7" workbookViewId="0">
      <selection activeCell="K42" sqref="K42"/>
    </sheetView>
  </sheetViews>
  <sheetFormatPr defaultColWidth="9" defaultRowHeight="13.5" outlineLevelCol="7"/>
  <sheetData>
    <row r="1" spans="1:8">
      <c r="A1" s="102" t="s">
        <v>431</v>
      </c>
      <c r="B1" s="102"/>
      <c r="C1" s="102"/>
      <c r="D1" s="102"/>
      <c r="E1" s="112" t="s">
        <v>432</v>
      </c>
      <c r="F1" s="112"/>
      <c r="G1" s="112"/>
      <c r="H1" s="113"/>
    </row>
    <row r="2" spans="1:8">
      <c r="A2" s="102" t="s">
        <v>433</v>
      </c>
      <c r="B2" s="102" t="s">
        <v>277</v>
      </c>
      <c r="C2" s="102" t="s">
        <v>1</v>
      </c>
      <c r="D2" s="102" t="s">
        <v>14</v>
      </c>
      <c r="E2" s="113" t="s">
        <v>433</v>
      </c>
      <c r="F2" s="102" t="s">
        <v>277</v>
      </c>
      <c r="G2" s="102" t="s">
        <v>1</v>
      </c>
      <c r="H2" s="102" t="s">
        <v>14</v>
      </c>
    </row>
    <row r="3" spans="1:8">
      <c r="A3" s="102">
        <v>1</v>
      </c>
      <c r="B3" s="102" t="s">
        <v>434</v>
      </c>
      <c r="C3" s="102" t="s">
        <v>435</v>
      </c>
      <c r="D3" s="102">
        <v>0.5</v>
      </c>
      <c r="E3" s="113">
        <v>1</v>
      </c>
      <c r="F3" s="102" t="s">
        <v>314</v>
      </c>
      <c r="G3" s="102" t="s">
        <v>398</v>
      </c>
      <c r="H3" s="102">
        <v>0.3</v>
      </c>
    </row>
    <row r="4" spans="1:8">
      <c r="A4" s="102">
        <v>2</v>
      </c>
      <c r="B4" s="102" t="s">
        <v>434</v>
      </c>
      <c r="C4" s="102" t="s">
        <v>187</v>
      </c>
      <c r="D4" s="102">
        <v>0.5</v>
      </c>
      <c r="E4" s="113">
        <v>2</v>
      </c>
      <c r="F4" s="102" t="s">
        <v>298</v>
      </c>
      <c r="G4" s="102" t="s">
        <v>23</v>
      </c>
      <c r="H4" s="102">
        <v>0.3</v>
      </c>
    </row>
    <row r="5" spans="1:8">
      <c r="A5" s="102">
        <v>3</v>
      </c>
      <c r="B5" s="102" t="s">
        <v>436</v>
      </c>
      <c r="C5" s="102" t="s">
        <v>437</v>
      </c>
      <c r="D5" s="102">
        <v>0.5</v>
      </c>
      <c r="E5" s="113">
        <v>3</v>
      </c>
      <c r="F5" s="102" t="s">
        <v>438</v>
      </c>
      <c r="G5" s="102" t="s">
        <v>439</v>
      </c>
      <c r="H5" s="102">
        <v>0.3</v>
      </c>
    </row>
    <row r="6" spans="1:8">
      <c r="A6" s="102">
        <v>4</v>
      </c>
      <c r="B6" s="241" t="s">
        <v>436</v>
      </c>
      <c r="C6" s="240" t="s">
        <v>78</v>
      </c>
      <c r="D6" s="102">
        <v>0.5</v>
      </c>
      <c r="E6" s="113">
        <v>4</v>
      </c>
      <c r="F6" s="102" t="s">
        <v>278</v>
      </c>
      <c r="G6" s="102" t="s">
        <v>148</v>
      </c>
      <c r="H6" s="102">
        <v>0.3</v>
      </c>
    </row>
    <row r="7" spans="1:8">
      <c r="A7" s="102">
        <v>5</v>
      </c>
      <c r="B7" s="102" t="s">
        <v>436</v>
      </c>
      <c r="C7" s="102" t="s">
        <v>186</v>
      </c>
      <c r="D7" s="102">
        <v>0.5</v>
      </c>
      <c r="E7" s="113">
        <v>5</v>
      </c>
      <c r="F7" s="102" t="s">
        <v>315</v>
      </c>
      <c r="G7" s="102" t="s">
        <v>440</v>
      </c>
      <c r="H7" s="102">
        <v>0.3</v>
      </c>
    </row>
    <row r="8" spans="1:8">
      <c r="A8" s="102">
        <v>6</v>
      </c>
      <c r="B8" s="102" t="s">
        <v>436</v>
      </c>
      <c r="C8" s="102" t="s">
        <v>441</v>
      </c>
      <c r="D8" s="102">
        <v>0.5</v>
      </c>
      <c r="E8" s="113">
        <v>6</v>
      </c>
      <c r="F8" s="102" t="s">
        <v>281</v>
      </c>
      <c r="G8" s="102" t="s">
        <v>93</v>
      </c>
      <c r="H8" s="102">
        <v>0.3</v>
      </c>
    </row>
    <row r="9" spans="1:8">
      <c r="A9" s="102">
        <v>7</v>
      </c>
      <c r="B9" s="102" t="s">
        <v>442</v>
      </c>
      <c r="C9" s="102" t="s">
        <v>125</v>
      </c>
      <c r="D9" s="102">
        <v>0.5</v>
      </c>
      <c r="E9" s="113">
        <v>7</v>
      </c>
      <c r="F9" s="102" t="s">
        <v>315</v>
      </c>
      <c r="G9" s="102" t="s">
        <v>28</v>
      </c>
      <c r="H9" s="102">
        <v>0.3</v>
      </c>
    </row>
    <row r="10" spans="1:8">
      <c r="A10" s="102">
        <v>8</v>
      </c>
      <c r="B10" s="102" t="s">
        <v>283</v>
      </c>
      <c r="C10" s="102" t="s">
        <v>196</v>
      </c>
      <c r="D10" s="102">
        <v>0.5</v>
      </c>
      <c r="E10" s="113">
        <v>8</v>
      </c>
      <c r="F10" s="102" t="s">
        <v>278</v>
      </c>
      <c r="G10" s="102" t="s">
        <v>22</v>
      </c>
      <c r="H10" s="102">
        <v>0.3</v>
      </c>
    </row>
    <row r="11" spans="1:8">
      <c r="A11" s="102">
        <v>9</v>
      </c>
      <c r="B11" s="102" t="s">
        <v>283</v>
      </c>
      <c r="C11" s="102" t="s">
        <v>18</v>
      </c>
      <c r="D11" s="102">
        <v>0.5</v>
      </c>
      <c r="E11" s="113">
        <v>9</v>
      </c>
      <c r="F11" s="102" t="s">
        <v>314</v>
      </c>
      <c r="G11" s="102" t="s">
        <v>26</v>
      </c>
      <c r="H11" s="102">
        <v>0.3</v>
      </c>
    </row>
    <row r="12" spans="1:8">
      <c r="A12" s="102">
        <v>10</v>
      </c>
      <c r="B12" s="102" t="s">
        <v>292</v>
      </c>
      <c r="C12" s="102" t="s">
        <v>82</v>
      </c>
      <c r="D12" s="102">
        <v>0.5</v>
      </c>
      <c r="E12" s="113">
        <v>10</v>
      </c>
      <c r="F12" s="102" t="s">
        <v>443</v>
      </c>
      <c r="G12" s="102" t="s">
        <v>25</v>
      </c>
      <c r="H12" s="102">
        <v>0.3</v>
      </c>
    </row>
    <row r="13" spans="1:8">
      <c r="A13" s="102">
        <v>11</v>
      </c>
      <c r="B13" s="103" t="s">
        <v>292</v>
      </c>
      <c r="C13" s="102" t="s">
        <v>20</v>
      </c>
      <c r="D13" s="102">
        <v>0.5</v>
      </c>
      <c r="E13" s="113">
        <v>11</v>
      </c>
      <c r="F13" s="102" t="s">
        <v>281</v>
      </c>
      <c r="G13" s="102" t="s">
        <v>176</v>
      </c>
      <c r="H13" s="102">
        <v>0.3</v>
      </c>
    </row>
    <row r="14" spans="1:8">
      <c r="A14" s="102">
        <v>12</v>
      </c>
      <c r="B14" s="102" t="s">
        <v>292</v>
      </c>
      <c r="C14" s="102" t="s">
        <v>21</v>
      </c>
      <c r="D14" s="102">
        <v>0.5</v>
      </c>
      <c r="E14" s="1"/>
      <c r="F14" s="1"/>
      <c r="G14" s="1"/>
      <c r="H14" s="1"/>
    </row>
    <row r="15" spans="1:8">
      <c r="A15" s="102">
        <v>13</v>
      </c>
      <c r="B15" s="102" t="s">
        <v>292</v>
      </c>
      <c r="C15" s="102" t="s">
        <v>444</v>
      </c>
      <c r="D15" s="102">
        <v>0.5</v>
      </c>
      <c r="E15" s="102" t="s">
        <v>445</v>
      </c>
      <c r="F15" s="102"/>
      <c r="G15" s="102"/>
      <c r="H15" s="102"/>
    </row>
    <row r="16" spans="1:8">
      <c r="A16" s="102">
        <v>14</v>
      </c>
      <c r="B16" s="102" t="s">
        <v>281</v>
      </c>
      <c r="C16" s="102" t="s">
        <v>85</v>
      </c>
      <c r="D16" s="102">
        <v>0.5</v>
      </c>
      <c r="E16" s="102" t="s">
        <v>446</v>
      </c>
      <c r="F16" s="102" t="s">
        <v>277</v>
      </c>
      <c r="G16" s="102" t="s">
        <v>1</v>
      </c>
      <c r="H16" s="102" t="s">
        <v>14</v>
      </c>
    </row>
    <row r="17" spans="1:8">
      <c r="A17" s="102">
        <v>15</v>
      </c>
      <c r="B17" s="102" t="s">
        <v>281</v>
      </c>
      <c r="C17" s="102" t="s">
        <v>237</v>
      </c>
      <c r="D17" s="102">
        <v>0.5</v>
      </c>
      <c r="E17" s="102" t="s">
        <v>447</v>
      </c>
      <c r="F17" s="102" t="s">
        <v>436</v>
      </c>
      <c r="G17" s="102" t="s">
        <v>123</v>
      </c>
      <c r="H17" s="102">
        <v>0.5</v>
      </c>
    </row>
    <row r="18" spans="1:8">
      <c r="A18" s="102">
        <v>16</v>
      </c>
      <c r="B18" s="102" t="s">
        <v>278</v>
      </c>
      <c r="C18" s="102" t="s">
        <v>205</v>
      </c>
      <c r="D18" s="102">
        <v>0.5</v>
      </c>
      <c r="E18" s="102" t="s">
        <v>448</v>
      </c>
      <c r="F18" s="102" t="s">
        <v>278</v>
      </c>
      <c r="G18" s="102" t="s">
        <v>130</v>
      </c>
      <c r="H18" s="102">
        <v>0.5</v>
      </c>
    </row>
    <row r="19" spans="1:8">
      <c r="A19" s="102">
        <v>17</v>
      </c>
      <c r="B19" s="102" t="s">
        <v>278</v>
      </c>
      <c r="C19" s="102" t="s">
        <v>87</v>
      </c>
      <c r="D19" s="102">
        <v>0.5</v>
      </c>
      <c r="E19" s="102" t="s">
        <v>449</v>
      </c>
      <c r="F19" s="102" t="s">
        <v>438</v>
      </c>
      <c r="G19" s="102" t="s">
        <v>450</v>
      </c>
      <c r="H19" s="102">
        <v>0.5</v>
      </c>
    </row>
    <row r="20" spans="1:8">
      <c r="A20" s="102">
        <v>18</v>
      </c>
      <c r="B20" s="102" t="s">
        <v>278</v>
      </c>
      <c r="C20" s="102" t="s">
        <v>451</v>
      </c>
      <c r="D20" s="102">
        <v>0.5</v>
      </c>
      <c r="E20" s="102" t="s">
        <v>452</v>
      </c>
      <c r="F20" s="102" t="s">
        <v>293</v>
      </c>
      <c r="G20" s="102" t="s">
        <v>453</v>
      </c>
      <c r="H20" s="102">
        <v>0.5</v>
      </c>
    </row>
    <row r="21" spans="1:8">
      <c r="A21" s="102">
        <v>19</v>
      </c>
      <c r="B21" s="103" t="s">
        <v>298</v>
      </c>
      <c r="C21" s="102" t="s">
        <v>67</v>
      </c>
      <c r="D21" s="102">
        <v>0.5</v>
      </c>
      <c r="E21" s="1"/>
      <c r="F21" s="1"/>
      <c r="G21" s="1"/>
      <c r="H21" s="1"/>
    </row>
    <row r="22" spans="1:8">
      <c r="A22" s="102">
        <v>20</v>
      </c>
      <c r="B22" s="102" t="s">
        <v>438</v>
      </c>
      <c r="C22" s="102" t="s">
        <v>167</v>
      </c>
      <c r="D22" s="102">
        <v>0.5</v>
      </c>
      <c r="E22" s="102" t="s">
        <v>454</v>
      </c>
      <c r="F22" s="102"/>
      <c r="G22" s="102"/>
      <c r="H22" s="102"/>
    </row>
    <row r="23" spans="1:8">
      <c r="A23" s="102">
        <v>21</v>
      </c>
      <c r="B23" s="102" t="s">
        <v>311</v>
      </c>
      <c r="C23" s="102" t="s">
        <v>455</v>
      </c>
      <c r="D23" s="102">
        <v>0.5</v>
      </c>
      <c r="E23" s="102" t="s">
        <v>433</v>
      </c>
      <c r="F23" s="102" t="s">
        <v>277</v>
      </c>
      <c r="G23" s="102" t="s">
        <v>1</v>
      </c>
      <c r="H23" s="102" t="s">
        <v>14</v>
      </c>
    </row>
    <row r="24" spans="1:8">
      <c r="A24" s="102">
        <v>22</v>
      </c>
      <c r="B24" s="102" t="s">
        <v>311</v>
      </c>
      <c r="C24" s="102" t="s">
        <v>43</v>
      </c>
      <c r="D24" s="102">
        <v>0.5</v>
      </c>
      <c r="E24" s="102">
        <v>1</v>
      </c>
      <c r="F24" s="102" t="s">
        <v>279</v>
      </c>
      <c r="G24" s="102" t="s">
        <v>275</v>
      </c>
      <c r="H24" s="102">
        <v>0.5</v>
      </c>
    </row>
    <row r="25" spans="1:8">
      <c r="A25" s="102">
        <v>23</v>
      </c>
      <c r="B25" s="102" t="s">
        <v>315</v>
      </c>
      <c r="C25" s="102" t="s">
        <v>456</v>
      </c>
      <c r="D25" s="102">
        <v>0.5</v>
      </c>
      <c r="E25" s="102">
        <v>2</v>
      </c>
      <c r="F25" s="102" t="s">
        <v>314</v>
      </c>
      <c r="G25" s="102" t="s">
        <v>457</v>
      </c>
      <c r="H25" s="102">
        <v>0.5</v>
      </c>
    </row>
    <row r="26" spans="1:8">
      <c r="A26" s="102">
        <v>24</v>
      </c>
      <c r="B26" s="102" t="s">
        <v>315</v>
      </c>
      <c r="C26" s="102" t="s">
        <v>458</v>
      </c>
      <c r="D26" s="102">
        <v>0.5</v>
      </c>
      <c r="E26" s="102">
        <v>3</v>
      </c>
      <c r="F26" s="102" t="s">
        <v>459</v>
      </c>
      <c r="G26" s="102" t="s">
        <v>460</v>
      </c>
      <c r="H26" s="102">
        <v>0.5</v>
      </c>
    </row>
    <row r="27" spans="1:8">
      <c r="A27" s="102">
        <v>25</v>
      </c>
      <c r="B27" s="102" t="s">
        <v>315</v>
      </c>
      <c r="C27" s="102" t="s">
        <v>192</v>
      </c>
      <c r="D27" s="102">
        <v>0.5</v>
      </c>
      <c r="E27" s="102">
        <v>4</v>
      </c>
      <c r="F27" s="102" t="s">
        <v>461</v>
      </c>
      <c r="G27" s="102" t="s">
        <v>462</v>
      </c>
      <c r="H27" s="102">
        <v>0.5</v>
      </c>
    </row>
    <row r="28" spans="1:8">
      <c r="A28" s="102">
        <v>26</v>
      </c>
      <c r="B28" s="102" t="s">
        <v>293</v>
      </c>
      <c r="C28" s="102" t="s">
        <v>463</v>
      </c>
      <c r="D28" s="102">
        <v>0.5</v>
      </c>
      <c r="E28" s="102">
        <v>5</v>
      </c>
      <c r="F28" s="102" t="s">
        <v>459</v>
      </c>
      <c r="G28" s="102" t="s">
        <v>464</v>
      </c>
      <c r="H28" s="102">
        <v>0.5</v>
      </c>
    </row>
    <row r="29" spans="1:8">
      <c r="A29" s="102">
        <v>27</v>
      </c>
      <c r="B29" s="102" t="s">
        <v>293</v>
      </c>
      <c r="C29" s="102" t="s">
        <v>465</v>
      </c>
      <c r="D29" s="102">
        <v>0.5</v>
      </c>
      <c r="E29" s="102">
        <v>6</v>
      </c>
      <c r="F29" s="102" t="s">
        <v>459</v>
      </c>
      <c r="G29" s="102" t="s">
        <v>466</v>
      </c>
      <c r="H29" s="102">
        <v>0.5</v>
      </c>
    </row>
    <row r="30" spans="1:8">
      <c r="A30" s="102">
        <v>28</v>
      </c>
      <c r="B30" s="102" t="s">
        <v>293</v>
      </c>
      <c r="C30" s="102" t="s">
        <v>467</v>
      </c>
      <c r="D30" s="102">
        <v>0.5</v>
      </c>
      <c r="E30" s="102">
        <v>7</v>
      </c>
      <c r="F30" s="102" t="s">
        <v>459</v>
      </c>
      <c r="G30" s="102" t="s">
        <v>468</v>
      </c>
      <c r="H30" s="102">
        <v>0.5</v>
      </c>
    </row>
    <row r="31" spans="1:8">
      <c r="A31" s="102">
        <v>29</v>
      </c>
      <c r="B31" s="102" t="s">
        <v>293</v>
      </c>
      <c r="C31" s="102" t="s">
        <v>469</v>
      </c>
      <c r="D31" s="102">
        <v>0.5</v>
      </c>
      <c r="E31" s="102">
        <v>8</v>
      </c>
      <c r="F31" s="102" t="s">
        <v>470</v>
      </c>
      <c r="G31" s="102" t="s">
        <v>471</v>
      </c>
      <c r="H31" s="102">
        <v>0.5</v>
      </c>
    </row>
    <row r="32" spans="1:8">
      <c r="A32" s="102">
        <v>30</v>
      </c>
      <c r="B32" s="102" t="s">
        <v>293</v>
      </c>
      <c r="C32" s="102" t="s">
        <v>472</v>
      </c>
      <c r="D32" s="102">
        <v>0.5</v>
      </c>
      <c r="E32" s="102">
        <v>9</v>
      </c>
      <c r="F32" s="102" t="s">
        <v>473</v>
      </c>
      <c r="G32" s="102" t="s">
        <v>474</v>
      </c>
      <c r="H32" s="102">
        <v>0.5</v>
      </c>
    </row>
    <row r="33" spans="1:8">
      <c r="A33" s="102">
        <v>31</v>
      </c>
      <c r="B33" s="102" t="s">
        <v>443</v>
      </c>
      <c r="C33" s="102" t="s">
        <v>475</v>
      </c>
      <c r="D33" s="102">
        <v>0.5</v>
      </c>
      <c r="E33" s="102">
        <v>10</v>
      </c>
      <c r="F33" s="102" t="s">
        <v>476</v>
      </c>
      <c r="G33" s="102" t="s">
        <v>477</v>
      </c>
      <c r="H33" s="102">
        <v>0.5</v>
      </c>
    </row>
    <row r="34" spans="1:8">
      <c r="A34" s="102">
        <v>32</v>
      </c>
      <c r="B34" s="102" t="s">
        <v>443</v>
      </c>
      <c r="C34" s="102" t="s">
        <v>84</v>
      </c>
      <c r="D34" s="102">
        <v>0.5</v>
      </c>
      <c r="E34" s="1"/>
      <c r="F34" s="1"/>
      <c r="G34" s="1"/>
      <c r="H34" s="1"/>
    </row>
    <row r="35" spans="1:8">
      <c r="A35" s="102">
        <v>33</v>
      </c>
      <c r="B35" s="102" t="s">
        <v>443</v>
      </c>
      <c r="C35" s="102" t="s">
        <v>478</v>
      </c>
      <c r="D35" s="102">
        <v>0.5</v>
      </c>
      <c r="E35" s="102" t="s">
        <v>479</v>
      </c>
      <c r="F35" s="102"/>
      <c r="G35" s="102"/>
      <c r="H35" s="102"/>
    </row>
    <row r="36" spans="1:8">
      <c r="A36" s="102">
        <v>34</v>
      </c>
      <c r="B36" s="102" t="s">
        <v>443</v>
      </c>
      <c r="C36" s="102" t="s">
        <v>480</v>
      </c>
      <c r="D36" s="102">
        <v>0.5</v>
      </c>
      <c r="E36" s="102" t="s">
        <v>433</v>
      </c>
      <c r="F36" s="102" t="s">
        <v>277</v>
      </c>
      <c r="G36" s="102" t="s">
        <v>1</v>
      </c>
      <c r="H36" s="102" t="s">
        <v>14</v>
      </c>
    </row>
    <row r="37" spans="1:8">
      <c r="A37" s="102">
        <v>35</v>
      </c>
      <c r="B37" s="102" t="s">
        <v>314</v>
      </c>
      <c r="C37" s="102" t="s">
        <v>230</v>
      </c>
      <c r="D37" s="102">
        <v>0.5</v>
      </c>
      <c r="E37" s="101">
        <v>1</v>
      </c>
      <c r="F37" s="221" t="s">
        <v>293</v>
      </c>
      <c r="G37" s="221" t="s">
        <v>7</v>
      </c>
      <c r="H37" s="221">
        <v>0.3</v>
      </c>
    </row>
    <row r="38" spans="1:8">
      <c r="A38" s="102">
        <v>36</v>
      </c>
      <c r="B38" s="102" t="s">
        <v>314</v>
      </c>
      <c r="C38" s="102" t="s">
        <v>481</v>
      </c>
      <c r="D38" s="102">
        <v>0.5</v>
      </c>
      <c r="E38" s="113">
        <v>2</v>
      </c>
      <c r="F38" s="102" t="s">
        <v>470</v>
      </c>
      <c r="G38" s="102" t="s">
        <v>9</v>
      </c>
      <c r="H38" s="102">
        <v>0.3</v>
      </c>
    </row>
    <row r="39" spans="1:8">
      <c r="A39" s="102">
        <v>37</v>
      </c>
      <c r="B39" s="102" t="s">
        <v>314</v>
      </c>
      <c r="C39" s="102" t="s">
        <v>374</v>
      </c>
      <c r="D39" s="102">
        <v>0.5</v>
      </c>
      <c r="E39" s="113">
        <v>3</v>
      </c>
      <c r="F39" s="102" t="s">
        <v>285</v>
      </c>
      <c r="G39" s="102" t="s">
        <v>6</v>
      </c>
      <c r="H39" s="102">
        <v>0.3</v>
      </c>
    </row>
    <row r="40" spans="1:8">
      <c r="A40" s="102">
        <v>38</v>
      </c>
      <c r="B40" s="102" t="s">
        <v>314</v>
      </c>
      <c r="C40" s="102" t="s">
        <v>395</v>
      </c>
      <c r="D40" s="102">
        <v>0.5</v>
      </c>
      <c r="E40" s="1"/>
      <c r="F40" s="1"/>
      <c r="G40" s="1"/>
      <c r="H40" s="1"/>
    </row>
    <row r="41" spans="1:8">
      <c r="A41" s="102">
        <v>39</v>
      </c>
      <c r="B41" s="102" t="s">
        <v>314</v>
      </c>
      <c r="C41" s="102" t="s">
        <v>71</v>
      </c>
      <c r="D41" s="102">
        <v>0.5</v>
      </c>
      <c r="E41" s="1"/>
      <c r="F41" s="1"/>
      <c r="G41" s="1"/>
      <c r="H41" s="1"/>
    </row>
    <row r="42" spans="1:8">
      <c r="A42" s="102">
        <v>40</v>
      </c>
      <c r="B42" s="102" t="s">
        <v>314</v>
      </c>
      <c r="C42" s="102" t="s">
        <v>319</v>
      </c>
      <c r="D42" s="102">
        <v>0.5</v>
      </c>
      <c r="E42" s="1"/>
      <c r="F42" s="1"/>
      <c r="G42" s="1"/>
      <c r="H42" s="1"/>
    </row>
    <row r="43" spans="1:8">
      <c r="A43" s="102">
        <v>41</v>
      </c>
      <c r="B43" s="102" t="s">
        <v>314</v>
      </c>
      <c r="C43" s="102" t="s">
        <v>482</v>
      </c>
      <c r="D43" s="102">
        <v>0.5</v>
      </c>
      <c r="E43" s="1"/>
      <c r="F43" s="1"/>
      <c r="G43" s="1"/>
      <c r="H43" s="1"/>
    </row>
    <row r="44" spans="1:8">
      <c r="A44" s="102">
        <v>42</v>
      </c>
      <c r="B44" s="102" t="s">
        <v>314</v>
      </c>
      <c r="C44" s="102" t="s">
        <v>37</v>
      </c>
      <c r="D44" s="102">
        <v>0.5</v>
      </c>
      <c r="E44" s="1"/>
      <c r="F44" s="1"/>
      <c r="G44" s="1"/>
      <c r="H44" s="1"/>
    </row>
    <row r="45" spans="1:8">
      <c r="A45" s="102">
        <v>43</v>
      </c>
      <c r="B45" s="102" t="s">
        <v>314</v>
      </c>
      <c r="C45" s="102" t="s">
        <v>100</v>
      </c>
      <c r="D45" s="102">
        <v>0.5</v>
      </c>
      <c r="E45" s="1"/>
      <c r="F45" s="1"/>
      <c r="G45" s="1"/>
      <c r="H45" s="1"/>
    </row>
    <row r="46" spans="1:8">
      <c r="A46" s="102">
        <v>44</v>
      </c>
      <c r="B46" s="102" t="s">
        <v>314</v>
      </c>
      <c r="C46" s="102" t="s">
        <v>231</v>
      </c>
      <c r="D46" s="102">
        <v>0.5</v>
      </c>
      <c r="E46" s="1"/>
      <c r="F46" s="1"/>
      <c r="G46" s="1"/>
      <c r="H46" s="1"/>
    </row>
    <row r="47" spans="1:8">
      <c r="A47" s="102">
        <v>45</v>
      </c>
      <c r="B47" s="102" t="s">
        <v>314</v>
      </c>
      <c r="C47" s="102" t="s">
        <v>174</v>
      </c>
      <c r="D47" s="102">
        <v>0.5</v>
      </c>
      <c r="E47" s="1"/>
      <c r="F47" s="1"/>
      <c r="G47" s="1"/>
      <c r="H47" s="1"/>
    </row>
    <row r="48" spans="1:8">
      <c r="A48" s="102">
        <v>46</v>
      </c>
      <c r="B48" s="102" t="s">
        <v>314</v>
      </c>
      <c r="C48" s="102" t="s">
        <v>483</v>
      </c>
      <c r="D48" s="102">
        <v>0.5</v>
      </c>
      <c r="E48" s="1"/>
      <c r="F48" s="1"/>
      <c r="G48" s="1"/>
      <c r="H48" s="1"/>
    </row>
    <row r="49" spans="1:8">
      <c r="A49" s="102">
        <v>47</v>
      </c>
      <c r="B49" s="102" t="s">
        <v>314</v>
      </c>
      <c r="C49" s="102" t="s">
        <v>38</v>
      </c>
      <c r="D49" s="102">
        <v>0.5</v>
      </c>
      <c r="E49" s="1"/>
      <c r="F49" s="1"/>
      <c r="G49" s="1"/>
      <c r="H49" s="1"/>
    </row>
    <row r="50" spans="1:8">
      <c r="A50" s="102">
        <v>48</v>
      </c>
      <c r="B50" s="102" t="s">
        <v>314</v>
      </c>
      <c r="C50" s="102" t="s">
        <v>27</v>
      </c>
      <c r="D50" s="102">
        <v>0.5</v>
      </c>
      <c r="E50" s="1"/>
      <c r="F50" s="1"/>
      <c r="G50" s="1"/>
      <c r="H50" s="1"/>
    </row>
    <row r="51" spans="1:8">
      <c r="A51" s="102">
        <v>49</v>
      </c>
      <c r="B51" s="102" t="s">
        <v>365</v>
      </c>
      <c r="C51" s="102" t="s">
        <v>109</v>
      </c>
      <c r="D51" s="102">
        <v>0.5</v>
      </c>
      <c r="E51" s="1"/>
      <c r="F51" s="1"/>
      <c r="G51" s="1"/>
      <c r="H51" s="1"/>
    </row>
    <row r="52" spans="1:8">
      <c r="A52" s="102">
        <v>50</v>
      </c>
      <c r="B52" s="102" t="s">
        <v>296</v>
      </c>
      <c r="C52" s="102" t="s">
        <v>484</v>
      </c>
      <c r="D52" s="102">
        <v>0.5</v>
      </c>
      <c r="E52" s="1"/>
      <c r="F52" s="1"/>
      <c r="G52" s="1"/>
      <c r="H52" s="1"/>
    </row>
    <row r="53" spans="1:8">
      <c r="A53" s="102">
        <v>51</v>
      </c>
      <c r="B53" s="102" t="s">
        <v>279</v>
      </c>
      <c r="C53" s="102" t="s">
        <v>273</v>
      </c>
      <c r="D53" s="102">
        <v>0.5</v>
      </c>
      <c r="E53" s="1"/>
      <c r="F53" s="1"/>
      <c r="G53" s="1"/>
      <c r="H53" s="1"/>
    </row>
    <row r="54" spans="1:8">
      <c r="A54" s="102">
        <v>52</v>
      </c>
      <c r="B54" s="102" t="s">
        <v>279</v>
      </c>
      <c r="C54" s="102" t="s">
        <v>485</v>
      </c>
      <c r="D54" s="102">
        <v>0.5</v>
      </c>
      <c r="E54" s="1"/>
      <c r="F54" s="1"/>
      <c r="G54" s="1"/>
      <c r="H54" s="1"/>
    </row>
    <row r="55" spans="1:8">
      <c r="A55" s="102">
        <v>53</v>
      </c>
      <c r="B55" s="102" t="s">
        <v>279</v>
      </c>
      <c r="C55" s="102" t="s">
        <v>274</v>
      </c>
      <c r="D55" s="102">
        <v>0.5</v>
      </c>
      <c r="E55" s="1"/>
      <c r="F55" s="1"/>
      <c r="G55" s="1"/>
      <c r="H55" s="1"/>
    </row>
    <row r="56" spans="1:8">
      <c r="A56" s="102">
        <v>54</v>
      </c>
      <c r="B56" s="102" t="s">
        <v>279</v>
      </c>
      <c r="C56" s="102" t="s">
        <v>74</v>
      </c>
      <c r="D56" s="102">
        <v>0.5</v>
      </c>
      <c r="E56" s="1"/>
      <c r="F56" s="1"/>
      <c r="G56" s="1"/>
      <c r="H56" s="1"/>
    </row>
    <row r="57" spans="1:8">
      <c r="A57" s="102">
        <v>55</v>
      </c>
      <c r="B57" s="102" t="s">
        <v>279</v>
      </c>
      <c r="C57" s="102" t="s">
        <v>263</v>
      </c>
      <c r="D57" s="102">
        <v>0.5</v>
      </c>
      <c r="E57" s="1"/>
      <c r="F57" s="1"/>
      <c r="G57" s="1"/>
      <c r="H57" s="1"/>
    </row>
    <row r="58" spans="1:8">
      <c r="A58" s="102">
        <v>56</v>
      </c>
      <c r="B58" s="102" t="s">
        <v>279</v>
      </c>
      <c r="C58" s="102" t="s">
        <v>73</v>
      </c>
      <c r="D58" s="102">
        <v>0.5</v>
      </c>
      <c r="E58" s="1"/>
      <c r="F58" s="1"/>
      <c r="G58" s="1"/>
      <c r="H58" s="1"/>
    </row>
    <row r="59" spans="1:8">
      <c r="A59" s="102">
        <v>57</v>
      </c>
      <c r="B59" s="102" t="s">
        <v>308</v>
      </c>
      <c r="C59" s="102" t="s">
        <v>190</v>
      </c>
      <c r="D59" s="102">
        <v>0.5</v>
      </c>
      <c r="E59" s="1"/>
      <c r="F59" s="1"/>
      <c r="G59" s="1"/>
      <c r="H59" s="1"/>
    </row>
    <row r="60" spans="1:8">
      <c r="A60" s="102">
        <v>59</v>
      </c>
      <c r="B60" s="102" t="s">
        <v>308</v>
      </c>
      <c r="C60" s="102" t="s">
        <v>211</v>
      </c>
      <c r="D60" s="102">
        <v>0.5</v>
      </c>
      <c r="E60" s="1"/>
      <c r="F60" s="1"/>
      <c r="G60" s="1"/>
      <c r="H60" s="1"/>
    </row>
    <row r="61" spans="1:8">
      <c r="A61" s="102">
        <v>60</v>
      </c>
      <c r="B61" s="102" t="s">
        <v>308</v>
      </c>
      <c r="C61" s="102" t="s">
        <v>212</v>
      </c>
      <c r="D61" s="102">
        <v>0.5</v>
      </c>
      <c r="E61" s="1"/>
      <c r="F61" s="1"/>
      <c r="G61" s="1"/>
      <c r="H61" s="1"/>
    </row>
    <row r="62" spans="1:8">
      <c r="A62" s="102">
        <v>61</v>
      </c>
      <c r="B62" s="102" t="s">
        <v>308</v>
      </c>
      <c r="C62" s="102" t="s">
        <v>188</v>
      </c>
      <c r="D62" s="102">
        <v>0.5</v>
      </c>
      <c r="E62" s="1"/>
      <c r="F62" s="1"/>
      <c r="G62" s="1"/>
      <c r="H62" s="1"/>
    </row>
    <row r="63" spans="1:8">
      <c r="A63" s="102">
        <v>62</v>
      </c>
      <c r="B63" s="102" t="s">
        <v>308</v>
      </c>
      <c r="C63" s="102" t="s">
        <v>24</v>
      </c>
      <c r="D63" s="102">
        <v>0.5</v>
      </c>
      <c r="E63" s="1"/>
      <c r="F63" s="1"/>
      <c r="G63" s="1"/>
      <c r="H63" s="1"/>
    </row>
    <row r="64" spans="1:8">
      <c r="A64" s="102">
        <v>63</v>
      </c>
      <c r="B64" s="102" t="s">
        <v>308</v>
      </c>
      <c r="C64" s="102" t="s">
        <v>224</v>
      </c>
      <c r="D64" s="102">
        <v>0.5</v>
      </c>
      <c r="E64" s="1"/>
      <c r="F64" s="1"/>
      <c r="G64" s="1"/>
      <c r="H64" s="1"/>
    </row>
  </sheetData>
  <mergeCells count="5">
    <mergeCell ref="A1:D1"/>
    <mergeCell ref="E1:H1"/>
    <mergeCell ref="E15:H15"/>
    <mergeCell ref="E22:H22"/>
    <mergeCell ref="E35:H3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selection activeCell="S18" sqref="S18"/>
    </sheetView>
  </sheetViews>
  <sheetFormatPr defaultColWidth="9" defaultRowHeight="13.5" outlineLevelRow="6" outlineLevelCol="3"/>
  <sheetData>
    <row r="1" spans="1:4">
      <c r="A1" s="173" t="s">
        <v>433</v>
      </c>
      <c r="B1" s="173" t="s">
        <v>277</v>
      </c>
      <c r="C1" s="173" t="s">
        <v>1</v>
      </c>
      <c r="D1" s="173" t="s">
        <v>14</v>
      </c>
    </row>
    <row r="2" spans="1:4">
      <c r="A2" s="173">
        <v>1</v>
      </c>
      <c r="B2" s="173" t="s">
        <v>279</v>
      </c>
      <c r="C2" s="173" t="s">
        <v>68</v>
      </c>
      <c r="D2" s="241">
        <v>0.2</v>
      </c>
    </row>
    <row r="3" spans="1:4">
      <c r="A3" s="173">
        <v>2</v>
      </c>
      <c r="B3" s="173" t="s">
        <v>279</v>
      </c>
      <c r="C3" s="173" t="s">
        <v>73</v>
      </c>
      <c r="D3" s="241">
        <v>0.2</v>
      </c>
    </row>
    <row r="4" spans="1:4">
      <c r="A4" s="173">
        <v>3</v>
      </c>
      <c r="B4" s="173" t="s">
        <v>298</v>
      </c>
      <c r="C4" s="173" t="s">
        <v>67</v>
      </c>
      <c r="D4" s="241">
        <v>0.2</v>
      </c>
    </row>
    <row r="5" spans="1:4">
      <c r="A5" s="173">
        <v>4</v>
      </c>
      <c r="B5" s="173" t="s">
        <v>279</v>
      </c>
      <c r="C5" s="173" t="s">
        <v>74</v>
      </c>
      <c r="D5" s="241">
        <v>0.2</v>
      </c>
    </row>
    <row r="6" spans="1:4">
      <c r="A6" s="173">
        <v>5</v>
      </c>
      <c r="B6" s="173" t="s">
        <v>314</v>
      </c>
      <c r="C6" s="173" t="s">
        <v>71</v>
      </c>
      <c r="D6" s="241">
        <v>0.2</v>
      </c>
    </row>
    <row r="7" spans="1:4">
      <c r="A7" s="173">
        <v>6</v>
      </c>
      <c r="B7" s="173" t="s">
        <v>292</v>
      </c>
      <c r="C7" s="173" t="s">
        <v>69</v>
      </c>
      <c r="D7" s="241">
        <v>0.2</v>
      </c>
    </row>
  </sheetData>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H12" sqref="H12"/>
    </sheetView>
  </sheetViews>
  <sheetFormatPr defaultColWidth="9" defaultRowHeight="13.5" outlineLevelCol="3"/>
  <sheetData>
    <row r="1" spans="1:4">
      <c r="A1" s="102" t="s">
        <v>486</v>
      </c>
      <c r="B1" s="102"/>
      <c r="C1" s="102"/>
      <c r="D1" s="102"/>
    </row>
    <row r="2" spans="1:4">
      <c r="A2" s="102" t="s">
        <v>433</v>
      </c>
      <c r="B2" s="102" t="s">
        <v>277</v>
      </c>
      <c r="C2" s="102" t="s">
        <v>1</v>
      </c>
      <c r="D2" s="102" t="s">
        <v>14</v>
      </c>
    </row>
    <row r="3" spans="1:4">
      <c r="A3" s="102">
        <v>1</v>
      </c>
      <c r="B3" s="102" t="s">
        <v>298</v>
      </c>
      <c r="C3" s="102" t="s">
        <v>67</v>
      </c>
      <c r="D3" s="45">
        <v>0.2</v>
      </c>
    </row>
    <row r="4" spans="1:4">
      <c r="A4" s="102">
        <v>2</v>
      </c>
      <c r="B4" s="102" t="s">
        <v>278</v>
      </c>
      <c r="C4" s="102" t="s">
        <v>106</v>
      </c>
      <c r="D4" s="45">
        <v>0.2</v>
      </c>
    </row>
    <row r="5" spans="1:4">
      <c r="A5" s="102">
        <v>3</v>
      </c>
      <c r="B5" s="103" t="s">
        <v>442</v>
      </c>
      <c r="C5" s="102" t="s">
        <v>125</v>
      </c>
      <c r="D5" s="45">
        <v>0.2</v>
      </c>
    </row>
    <row r="6" spans="1:4">
      <c r="A6" s="102">
        <v>4</v>
      </c>
      <c r="B6" s="103" t="s">
        <v>281</v>
      </c>
      <c r="C6" s="102" t="s">
        <v>176</v>
      </c>
      <c r="D6" s="45">
        <v>0.2</v>
      </c>
    </row>
    <row r="7" spans="1:4">
      <c r="A7" s="102">
        <v>5</v>
      </c>
      <c r="B7" s="103" t="s">
        <v>298</v>
      </c>
      <c r="C7" s="102" t="s">
        <v>271</v>
      </c>
      <c r="D7" s="45">
        <v>0.2</v>
      </c>
    </row>
    <row r="8" spans="1:4">
      <c r="A8" s="102">
        <v>6</v>
      </c>
      <c r="B8" s="102" t="s">
        <v>278</v>
      </c>
      <c r="C8" s="102" t="s">
        <v>256</v>
      </c>
      <c r="D8" s="45">
        <v>0.2</v>
      </c>
    </row>
    <row r="9" spans="1:4">
      <c r="A9" s="102">
        <v>7</v>
      </c>
      <c r="B9" s="102" t="s">
        <v>278</v>
      </c>
      <c r="C9" s="102" t="s">
        <v>96</v>
      </c>
      <c r="D9" s="45">
        <v>0.2</v>
      </c>
    </row>
    <row r="10" spans="1:4">
      <c r="A10" s="102">
        <v>8</v>
      </c>
      <c r="B10" s="102" t="s">
        <v>296</v>
      </c>
      <c r="C10" s="102" t="s">
        <v>9</v>
      </c>
      <c r="D10" s="45">
        <v>0.2</v>
      </c>
    </row>
    <row r="11" spans="1:4">
      <c r="A11" s="102">
        <v>9</v>
      </c>
      <c r="B11" s="102" t="s">
        <v>293</v>
      </c>
      <c r="C11" s="102" t="s">
        <v>7</v>
      </c>
      <c r="D11" s="45">
        <v>0.2</v>
      </c>
    </row>
  </sheetData>
  <mergeCells count="1">
    <mergeCell ref="A1:D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J30" sqref="J30"/>
    </sheetView>
  </sheetViews>
  <sheetFormatPr defaultColWidth="9" defaultRowHeight="13.5" outlineLevelCol="3"/>
  <sheetData>
    <row r="1" spans="1:4">
      <c r="A1" s="240" t="s">
        <v>277</v>
      </c>
      <c r="B1" s="240" t="s">
        <v>1</v>
      </c>
      <c r="C1" s="240" t="s">
        <v>487</v>
      </c>
      <c r="D1" s="240" t="s">
        <v>14</v>
      </c>
    </row>
    <row r="2" spans="1:4">
      <c r="A2" s="102" t="s">
        <v>298</v>
      </c>
      <c r="B2" s="102" t="s">
        <v>67</v>
      </c>
      <c r="C2" s="240" t="s">
        <v>488</v>
      </c>
      <c r="D2" s="67">
        <v>0.8</v>
      </c>
    </row>
    <row r="3" spans="1:4">
      <c r="A3" s="102" t="s">
        <v>443</v>
      </c>
      <c r="B3" s="102" t="s">
        <v>478</v>
      </c>
      <c r="C3" s="240" t="s">
        <v>488</v>
      </c>
      <c r="D3" s="67"/>
    </row>
    <row r="4" spans="1:4">
      <c r="A4" s="102" t="s">
        <v>443</v>
      </c>
      <c r="B4" s="102" t="s">
        <v>25</v>
      </c>
      <c r="C4" s="240" t="s">
        <v>488</v>
      </c>
      <c r="D4" s="67"/>
    </row>
    <row r="5" spans="1:4">
      <c r="A5" s="102" t="s">
        <v>293</v>
      </c>
      <c r="B5" s="102" t="s">
        <v>469</v>
      </c>
      <c r="C5" s="240" t="s">
        <v>489</v>
      </c>
      <c r="D5" s="67">
        <v>0.6</v>
      </c>
    </row>
    <row r="6" spans="1:4">
      <c r="A6" s="102" t="s">
        <v>279</v>
      </c>
      <c r="B6" s="102" t="s">
        <v>109</v>
      </c>
      <c r="C6" s="240" t="s">
        <v>489</v>
      </c>
      <c r="D6" s="67"/>
    </row>
    <row r="7" spans="1:4">
      <c r="A7" s="102" t="s">
        <v>314</v>
      </c>
      <c r="B7" s="102" t="s">
        <v>71</v>
      </c>
      <c r="C7" s="240" t="s">
        <v>489</v>
      </c>
      <c r="D7" s="67"/>
    </row>
    <row r="8" spans="1:4">
      <c r="A8" s="102" t="s">
        <v>293</v>
      </c>
      <c r="B8" s="102" t="s">
        <v>294</v>
      </c>
      <c r="C8" s="240" t="s">
        <v>489</v>
      </c>
      <c r="D8" s="67"/>
    </row>
    <row r="9" spans="1:4">
      <c r="A9" s="102" t="s">
        <v>443</v>
      </c>
      <c r="B9" s="102" t="s">
        <v>490</v>
      </c>
      <c r="C9" s="240" t="s">
        <v>489</v>
      </c>
      <c r="D9" s="67"/>
    </row>
    <row r="10" spans="1:4">
      <c r="A10" s="102" t="s">
        <v>314</v>
      </c>
      <c r="B10" s="102" t="s">
        <v>174</v>
      </c>
      <c r="C10" s="240" t="s">
        <v>491</v>
      </c>
      <c r="D10" s="67">
        <v>0.4</v>
      </c>
    </row>
    <row r="11" spans="1:4">
      <c r="A11" s="102" t="s">
        <v>278</v>
      </c>
      <c r="B11" s="102" t="s">
        <v>143</v>
      </c>
      <c r="C11" s="240" t="s">
        <v>491</v>
      </c>
      <c r="D11" s="67"/>
    </row>
    <row r="12" spans="1:4">
      <c r="A12" s="102" t="s">
        <v>279</v>
      </c>
      <c r="B12" s="102" t="s">
        <v>492</v>
      </c>
      <c r="C12" s="240" t="s">
        <v>491</v>
      </c>
      <c r="D12" s="67"/>
    </row>
    <row r="13" spans="1:4">
      <c r="A13" s="102" t="s">
        <v>292</v>
      </c>
      <c r="B13" s="102" t="s">
        <v>70</v>
      </c>
      <c r="C13" s="240" t="s">
        <v>491</v>
      </c>
      <c r="D13" s="67"/>
    </row>
    <row r="14" spans="1:4">
      <c r="A14" s="102" t="s">
        <v>315</v>
      </c>
      <c r="B14" s="102" t="s">
        <v>58</v>
      </c>
      <c r="C14" s="240" t="s">
        <v>491</v>
      </c>
      <c r="D14" s="67"/>
    </row>
    <row r="15" spans="1:4">
      <c r="A15" s="102" t="s">
        <v>296</v>
      </c>
      <c r="B15" s="102" t="s">
        <v>9</v>
      </c>
      <c r="C15" s="240" t="s">
        <v>491</v>
      </c>
      <c r="D15" s="67"/>
    </row>
    <row r="16" spans="1:4">
      <c r="A16" s="102" t="s">
        <v>293</v>
      </c>
      <c r="B16" s="102" t="s">
        <v>493</v>
      </c>
      <c r="C16" s="240" t="s">
        <v>491</v>
      </c>
      <c r="D16" s="67"/>
    </row>
    <row r="17" spans="1:4">
      <c r="A17" s="102" t="s">
        <v>278</v>
      </c>
      <c r="B17" s="102" t="s">
        <v>129</v>
      </c>
      <c r="C17" s="240" t="s">
        <v>494</v>
      </c>
      <c r="D17" s="67"/>
    </row>
  </sheetData>
  <mergeCells count="3">
    <mergeCell ref="D2:D4"/>
    <mergeCell ref="D5:D9"/>
    <mergeCell ref="D10:D17"/>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H22" sqref="H22"/>
    </sheetView>
  </sheetViews>
  <sheetFormatPr defaultColWidth="9" defaultRowHeight="13.5" outlineLevelCol="3"/>
  <sheetData>
    <row r="1" spans="1:4">
      <c r="A1" s="240" t="s">
        <v>277</v>
      </c>
      <c r="B1" s="102" t="s">
        <v>1</v>
      </c>
      <c r="C1" s="102" t="s">
        <v>487</v>
      </c>
      <c r="D1" s="240" t="s">
        <v>14</v>
      </c>
    </row>
    <row r="2" ht="18" customHeight="1" spans="1:4">
      <c r="A2" s="102" t="s">
        <v>278</v>
      </c>
      <c r="B2" s="102" t="s">
        <v>495</v>
      </c>
      <c r="C2" s="102" t="s">
        <v>488</v>
      </c>
      <c r="D2" s="67">
        <v>0.8</v>
      </c>
    </row>
    <row r="3" spans="1:4">
      <c r="A3" s="102" t="s">
        <v>287</v>
      </c>
      <c r="B3" s="1" t="s">
        <v>50</v>
      </c>
      <c r="C3" s="102" t="s">
        <v>488</v>
      </c>
      <c r="D3" s="67"/>
    </row>
    <row r="4" spans="1:4">
      <c r="A4" s="102" t="s">
        <v>279</v>
      </c>
      <c r="B4" s="102" t="s">
        <v>263</v>
      </c>
      <c r="C4" s="102" t="s">
        <v>488</v>
      </c>
      <c r="D4" s="67"/>
    </row>
    <row r="5" spans="1:4">
      <c r="A5" s="102" t="s">
        <v>315</v>
      </c>
      <c r="B5" s="102" t="s">
        <v>496</v>
      </c>
      <c r="C5" s="102" t="s">
        <v>489</v>
      </c>
      <c r="D5" s="67">
        <v>0.6</v>
      </c>
    </row>
    <row r="6" spans="1:4">
      <c r="A6" s="102" t="s">
        <v>497</v>
      </c>
      <c r="B6" s="102" t="s">
        <v>498</v>
      </c>
      <c r="C6" s="102" t="s">
        <v>489</v>
      </c>
      <c r="D6" s="67"/>
    </row>
    <row r="7" spans="1:4">
      <c r="A7" s="102" t="s">
        <v>296</v>
      </c>
      <c r="B7" s="102" t="s">
        <v>105</v>
      </c>
      <c r="C7" s="102" t="s">
        <v>489</v>
      </c>
      <c r="D7" s="67"/>
    </row>
    <row r="8" spans="1:4">
      <c r="A8" s="102" t="s">
        <v>279</v>
      </c>
      <c r="B8" s="102" t="s">
        <v>499</v>
      </c>
      <c r="C8" s="102" t="s">
        <v>489</v>
      </c>
      <c r="D8" s="67"/>
    </row>
    <row r="9" spans="1:4">
      <c r="A9" s="102" t="s">
        <v>293</v>
      </c>
      <c r="B9" s="102" t="s">
        <v>500</v>
      </c>
      <c r="C9" s="102" t="s">
        <v>489</v>
      </c>
      <c r="D9" s="67"/>
    </row>
    <row r="10" spans="1:4">
      <c r="A10" s="102" t="s">
        <v>279</v>
      </c>
      <c r="B10" s="102" t="s">
        <v>485</v>
      </c>
      <c r="C10" s="102" t="s">
        <v>491</v>
      </c>
      <c r="D10" s="67">
        <v>0.4</v>
      </c>
    </row>
    <row r="11" spans="1:4">
      <c r="A11" s="102" t="s">
        <v>501</v>
      </c>
      <c r="B11" s="102" t="s">
        <v>502</v>
      </c>
      <c r="C11" s="102" t="s">
        <v>491</v>
      </c>
      <c r="D11" s="67"/>
    </row>
    <row r="12" spans="1:4">
      <c r="A12" s="102" t="s">
        <v>470</v>
      </c>
      <c r="B12" s="102" t="s">
        <v>503</v>
      </c>
      <c r="C12" s="102" t="s">
        <v>491</v>
      </c>
      <c r="D12" s="67"/>
    </row>
    <row r="13" spans="1:4">
      <c r="A13" s="102" t="s">
        <v>443</v>
      </c>
      <c r="B13" s="102" t="s">
        <v>504</v>
      </c>
      <c r="C13" s="102" t="s">
        <v>491</v>
      </c>
      <c r="D13" s="67"/>
    </row>
    <row r="14" spans="1:4">
      <c r="A14" s="102" t="s">
        <v>279</v>
      </c>
      <c r="B14" s="102" t="s">
        <v>274</v>
      </c>
      <c r="C14" s="102" t="s">
        <v>491</v>
      </c>
      <c r="D14" s="67"/>
    </row>
    <row r="15" spans="1:4">
      <c r="A15" s="102" t="s">
        <v>443</v>
      </c>
      <c r="B15" s="102" t="s">
        <v>221</v>
      </c>
      <c r="C15" s="102" t="s">
        <v>491</v>
      </c>
      <c r="D15" s="67"/>
    </row>
    <row r="16" spans="1:4">
      <c r="A16" s="102" t="s">
        <v>285</v>
      </c>
      <c r="B16" s="102" t="s">
        <v>505</v>
      </c>
      <c r="C16" s="102" t="s">
        <v>491</v>
      </c>
      <c r="D16" s="67"/>
    </row>
    <row r="17" spans="1:4">
      <c r="A17" s="102" t="s">
        <v>506</v>
      </c>
      <c r="B17" s="102" t="s">
        <v>386</v>
      </c>
      <c r="C17" s="102" t="s">
        <v>494</v>
      </c>
      <c r="D17" s="67"/>
    </row>
  </sheetData>
  <mergeCells count="3">
    <mergeCell ref="D2:D4"/>
    <mergeCell ref="D5:D9"/>
    <mergeCell ref="D10:D17"/>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H30" sqref="H30"/>
    </sheetView>
  </sheetViews>
  <sheetFormatPr defaultColWidth="9" defaultRowHeight="13.5" outlineLevelCol="3"/>
  <sheetData>
    <row r="1" spans="1:4">
      <c r="A1" s="240" t="s">
        <v>277</v>
      </c>
      <c r="B1" s="240" t="s">
        <v>1</v>
      </c>
      <c r="C1" s="240" t="s">
        <v>487</v>
      </c>
      <c r="D1" s="240" t="s">
        <v>14</v>
      </c>
    </row>
    <row r="2" spans="1:4">
      <c r="A2" s="102" t="s">
        <v>293</v>
      </c>
      <c r="B2" s="102" t="s">
        <v>469</v>
      </c>
      <c r="C2" s="240" t="s">
        <v>488</v>
      </c>
      <c r="D2" s="67">
        <v>0.8</v>
      </c>
    </row>
    <row r="3" spans="1:4">
      <c r="A3" s="102" t="s">
        <v>278</v>
      </c>
      <c r="B3" s="1" t="s">
        <v>507</v>
      </c>
      <c r="C3" s="240" t="s">
        <v>488</v>
      </c>
      <c r="D3" s="67"/>
    </row>
    <row r="4" spans="1:4">
      <c r="A4" s="102" t="s">
        <v>279</v>
      </c>
      <c r="B4" s="102" t="s">
        <v>275</v>
      </c>
      <c r="C4" s="240" t="s">
        <v>488</v>
      </c>
      <c r="D4" s="67"/>
    </row>
    <row r="5" spans="1:4">
      <c r="A5" s="102" t="s">
        <v>279</v>
      </c>
      <c r="B5" s="102" t="s">
        <v>83</v>
      </c>
      <c r="C5" s="240" t="s">
        <v>489</v>
      </c>
      <c r="D5" s="67">
        <v>0.6</v>
      </c>
    </row>
    <row r="6" spans="1:4">
      <c r="A6" s="102" t="s">
        <v>283</v>
      </c>
      <c r="B6" s="102" t="s">
        <v>31</v>
      </c>
      <c r="C6" s="240" t="s">
        <v>489</v>
      </c>
      <c r="D6" s="67"/>
    </row>
    <row r="7" spans="1:4">
      <c r="A7" s="102" t="s">
        <v>508</v>
      </c>
      <c r="B7" s="102" t="s">
        <v>509</v>
      </c>
      <c r="C7" s="240" t="s">
        <v>489</v>
      </c>
      <c r="D7" s="67"/>
    </row>
    <row r="8" spans="1:4">
      <c r="A8" s="102" t="s">
        <v>298</v>
      </c>
      <c r="B8" s="102" t="s">
        <v>67</v>
      </c>
      <c r="C8" s="240" t="s">
        <v>489</v>
      </c>
      <c r="D8" s="67"/>
    </row>
    <row r="9" spans="1:4">
      <c r="A9" s="102" t="s">
        <v>293</v>
      </c>
      <c r="B9" s="102" t="s">
        <v>500</v>
      </c>
      <c r="C9" s="240" t="s">
        <v>489</v>
      </c>
      <c r="D9" s="67"/>
    </row>
    <row r="10" spans="1:4">
      <c r="A10" s="102" t="s">
        <v>279</v>
      </c>
      <c r="B10" s="102" t="s">
        <v>510</v>
      </c>
      <c r="C10" s="240" t="s">
        <v>491</v>
      </c>
      <c r="D10" s="67">
        <v>0.4</v>
      </c>
    </row>
    <row r="11" spans="1:4">
      <c r="A11" s="102" t="s">
        <v>278</v>
      </c>
      <c r="B11" s="102" t="s">
        <v>143</v>
      </c>
      <c r="C11" s="240" t="s">
        <v>491</v>
      </c>
      <c r="D11" s="67"/>
    </row>
    <row r="12" spans="1:4">
      <c r="A12" s="102" t="s">
        <v>308</v>
      </c>
      <c r="B12" s="102" t="s">
        <v>212</v>
      </c>
      <c r="C12" s="240" t="s">
        <v>491</v>
      </c>
      <c r="D12" s="67"/>
    </row>
    <row r="13" spans="1:4">
      <c r="A13" s="102" t="s">
        <v>288</v>
      </c>
      <c r="B13" s="102" t="s">
        <v>511</v>
      </c>
      <c r="C13" s="240" t="s">
        <v>491</v>
      </c>
      <c r="D13" s="67"/>
    </row>
    <row r="14" spans="1:4">
      <c r="A14" s="102" t="s">
        <v>279</v>
      </c>
      <c r="B14" s="102" t="s">
        <v>280</v>
      </c>
      <c r="C14" s="240" t="s">
        <v>491</v>
      </c>
      <c r="D14" s="67"/>
    </row>
    <row r="15" spans="1:4">
      <c r="A15" s="102" t="s">
        <v>279</v>
      </c>
      <c r="B15" s="102" t="s">
        <v>73</v>
      </c>
      <c r="C15" s="240" t="s">
        <v>491</v>
      </c>
      <c r="D15" s="67"/>
    </row>
    <row r="16" spans="1:4">
      <c r="A16" s="102" t="s">
        <v>443</v>
      </c>
      <c r="B16" s="102" t="s">
        <v>512</v>
      </c>
      <c r="C16" s="240" t="s">
        <v>491</v>
      </c>
      <c r="D16" s="67"/>
    </row>
    <row r="17" spans="1:4">
      <c r="A17" s="102" t="s">
        <v>279</v>
      </c>
      <c r="B17" s="102" t="s">
        <v>68</v>
      </c>
      <c r="C17" s="102" t="s">
        <v>494</v>
      </c>
      <c r="D17" s="67"/>
    </row>
  </sheetData>
  <mergeCells count="3">
    <mergeCell ref="D2:D4"/>
    <mergeCell ref="D5:D9"/>
    <mergeCell ref="D10:D17"/>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T40" sqref="T40"/>
    </sheetView>
  </sheetViews>
  <sheetFormatPr defaultColWidth="9" defaultRowHeight="13.5" outlineLevelCol="3"/>
  <sheetData>
    <row r="1" spans="1:4">
      <c r="A1" s="236" t="s">
        <v>277</v>
      </c>
      <c r="B1" s="236" t="s">
        <v>1</v>
      </c>
      <c r="C1" s="236" t="s">
        <v>487</v>
      </c>
      <c r="D1" s="236" t="s">
        <v>14</v>
      </c>
    </row>
    <row r="2" spans="1:4">
      <c r="A2" s="237" t="s">
        <v>501</v>
      </c>
      <c r="B2" s="238" t="s">
        <v>513</v>
      </c>
      <c r="C2" s="236" t="s">
        <v>488</v>
      </c>
      <c r="D2" s="67">
        <v>0.8</v>
      </c>
    </row>
    <row r="3" spans="1:4">
      <c r="A3" s="236" t="s">
        <v>514</v>
      </c>
      <c r="B3" s="239" t="s">
        <v>515</v>
      </c>
      <c r="C3" s="236" t="s">
        <v>488</v>
      </c>
      <c r="D3" s="67"/>
    </row>
    <row r="4" spans="1:4">
      <c r="A4" s="236" t="s">
        <v>293</v>
      </c>
      <c r="B4" s="239" t="s">
        <v>302</v>
      </c>
      <c r="C4" s="236" t="s">
        <v>488</v>
      </c>
      <c r="D4" s="67"/>
    </row>
    <row r="5" spans="1:4">
      <c r="A5" s="236" t="s">
        <v>279</v>
      </c>
      <c r="B5" s="239" t="s">
        <v>83</v>
      </c>
      <c r="C5" s="236" t="s">
        <v>489</v>
      </c>
      <c r="D5" s="67">
        <v>0.5</v>
      </c>
    </row>
    <row r="6" spans="1:4">
      <c r="A6" s="236" t="s">
        <v>278</v>
      </c>
      <c r="B6" s="239" t="s">
        <v>87</v>
      </c>
      <c r="C6" s="236" t="s">
        <v>489</v>
      </c>
      <c r="D6" s="67"/>
    </row>
    <row r="7" spans="1:4">
      <c r="A7" s="236" t="s">
        <v>300</v>
      </c>
      <c r="B7" s="239" t="s">
        <v>201</v>
      </c>
      <c r="C7" s="236" t="s">
        <v>489</v>
      </c>
      <c r="D7" s="67"/>
    </row>
    <row r="8" spans="1:4">
      <c r="A8" s="236" t="s">
        <v>279</v>
      </c>
      <c r="B8" s="239" t="s">
        <v>73</v>
      </c>
      <c r="C8" s="236" t="s">
        <v>489</v>
      </c>
      <c r="D8" s="67"/>
    </row>
    <row r="9" spans="1:4">
      <c r="A9" s="236" t="s">
        <v>314</v>
      </c>
      <c r="B9" s="239" t="s">
        <v>27</v>
      </c>
      <c r="C9" s="236" t="s">
        <v>489</v>
      </c>
      <c r="D9" s="67"/>
    </row>
    <row r="10" spans="1:4">
      <c r="A10" s="236" t="s">
        <v>283</v>
      </c>
      <c r="B10" s="239" t="s">
        <v>47</v>
      </c>
      <c r="C10" s="236" t="s">
        <v>491</v>
      </c>
      <c r="D10" s="67">
        <v>0.3</v>
      </c>
    </row>
    <row r="11" spans="1:4">
      <c r="A11" s="236" t="s">
        <v>311</v>
      </c>
      <c r="B11" s="239" t="s">
        <v>516</v>
      </c>
      <c r="C11" s="236" t="s">
        <v>491</v>
      </c>
      <c r="D11" s="67"/>
    </row>
    <row r="12" spans="1:4">
      <c r="A12" s="236" t="s">
        <v>443</v>
      </c>
      <c r="B12" s="239" t="s">
        <v>25</v>
      </c>
      <c r="C12" s="236" t="s">
        <v>491</v>
      </c>
      <c r="D12" s="67"/>
    </row>
    <row r="13" spans="1:4">
      <c r="A13" s="236" t="s">
        <v>315</v>
      </c>
      <c r="B13" s="239" t="s">
        <v>517</v>
      </c>
      <c r="C13" s="236" t="s">
        <v>491</v>
      </c>
      <c r="D13" s="67"/>
    </row>
    <row r="14" spans="1:4">
      <c r="A14" s="236" t="s">
        <v>298</v>
      </c>
      <c r="B14" s="239" t="s">
        <v>67</v>
      </c>
      <c r="C14" s="236" t="s">
        <v>491</v>
      </c>
      <c r="D14" s="67"/>
    </row>
    <row r="15" spans="1:4">
      <c r="A15" s="236" t="s">
        <v>314</v>
      </c>
      <c r="B15" s="239" t="s">
        <v>457</v>
      </c>
      <c r="C15" s="236" t="s">
        <v>491</v>
      </c>
      <c r="D15" s="67"/>
    </row>
    <row r="16" spans="1:4">
      <c r="A16" s="236" t="s">
        <v>279</v>
      </c>
      <c r="B16" s="239" t="s">
        <v>74</v>
      </c>
      <c r="C16" s="236" t="s">
        <v>491</v>
      </c>
      <c r="D16" s="67"/>
    </row>
    <row r="17" spans="1:4">
      <c r="A17" s="236" t="s">
        <v>518</v>
      </c>
      <c r="B17" s="239" t="s">
        <v>519</v>
      </c>
      <c r="C17" s="236" t="s">
        <v>491</v>
      </c>
      <c r="D17" s="67"/>
    </row>
  </sheetData>
  <mergeCells count="3">
    <mergeCell ref="D2:D4"/>
    <mergeCell ref="D5:D9"/>
    <mergeCell ref="D10:D17"/>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4"/>
  <sheetViews>
    <sheetView workbookViewId="0">
      <selection activeCell="T20" sqref="T20"/>
    </sheetView>
  </sheetViews>
  <sheetFormatPr defaultColWidth="9" defaultRowHeight="13.5" outlineLevelCol="3"/>
  <sheetData>
    <row r="1" spans="1:4">
      <c r="A1" s="1" t="s">
        <v>520</v>
      </c>
      <c r="B1" s="1"/>
      <c r="C1" s="1"/>
      <c r="D1" s="1"/>
    </row>
    <row r="2" spans="1:4">
      <c r="A2" s="235" t="s">
        <v>277</v>
      </c>
      <c r="B2" s="235" t="s">
        <v>1</v>
      </c>
      <c r="C2" s="102" t="s">
        <v>487</v>
      </c>
      <c r="D2" s="102" t="s">
        <v>14</v>
      </c>
    </row>
    <row r="3" spans="1:4">
      <c r="A3" s="235" t="s">
        <v>285</v>
      </c>
      <c r="B3" s="235" t="s">
        <v>6</v>
      </c>
      <c r="C3" s="102" t="s">
        <v>488</v>
      </c>
      <c r="D3" s="102">
        <v>0.8</v>
      </c>
    </row>
    <row r="4" spans="1:4">
      <c r="A4" s="235" t="s">
        <v>287</v>
      </c>
      <c r="B4" s="235" t="s">
        <v>166</v>
      </c>
      <c r="C4" s="102" t="s">
        <v>488</v>
      </c>
      <c r="D4" s="102">
        <v>0.4</v>
      </c>
    </row>
    <row r="5" spans="1:4">
      <c r="A5" s="235" t="s">
        <v>285</v>
      </c>
      <c r="B5" s="235" t="s">
        <v>133</v>
      </c>
      <c r="C5" s="102" t="s">
        <v>488</v>
      </c>
      <c r="D5" s="102">
        <v>0.4</v>
      </c>
    </row>
    <row r="6" spans="1:4">
      <c r="A6" s="235" t="s">
        <v>287</v>
      </c>
      <c r="B6" s="235" t="s">
        <v>139</v>
      </c>
      <c r="C6" s="102" t="s">
        <v>488</v>
      </c>
      <c r="D6" s="102">
        <v>0.4</v>
      </c>
    </row>
    <row r="7" spans="1:4">
      <c r="A7" s="235" t="s">
        <v>434</v>
      </c>
      <c r="B7" s="235" t="s">
        <v>123</v>
      </c>
      <c r="C7" s="102" t="s">
        <v>488</v>
      </c>
      <c r="D7" s="102">
        <v>0.4</v>
      </c>
    </row>
    <row r="8" spans="1:4">
      <c r="A8" s="235" t="s">
        <v>287</v>
      </c>
      <c r="B8" s="235" t="s">
        <v>181</v>
      </c>
      <c r="C8" s="102" t="s">
        <v>488</v>
      </c>
      <c r="D8" s="102">
        <v>0.4</v>
      </c>
    </row>
    <row r="9" spans="1:4">
      <c r="A9" s="235" t="s">
        <v>311</v>
      </c>
      <c r="B9" s="235" t="s">
        <v>42</v>
      </c>
      <c r="C9" s="102" t="s">
        <v>488</v>
      </c>
      <c r="D9" s="102">
        <v>0.4</v>
      </c>
    </row>
    <row r="10" spans="1:4">
      <c r="A10" s="235" t="s">
        <v>278</v>
      </c>
      <c r="B10" s="235" t="s">
        <v>144</v>
      </c>
      <c r="C10" s="102" t="s">
        <v>488</v>
      </c>
      <c r="D10" s="102">
        <v>0.4</v>
      </c>
    </row>
    <row r="11" spans="1:4">
      <c r="A11" s="235" t="s">
        <v>278</v>
      </c>
      <c r="B11" s="235" t="s">
        <v>143</v>
      </c>
      <c r="C11" s="102" t="s">
        <v>488</v>
      </c>
      <c r="D11" s="102">
        <v>0.4</v>
      </c>
    </row>
    <row r="12" spans="1:4">
      <c r="A12" s="235" t="s">
        <v>278</v>
      </c>
      <c r="B12" s="235" t="s">
        <v>193</v>
      </c>
      <c r="C12" s="102" t="s">
        <v>488</v>
      </c>
      <c r="D12" s="102">
        <v>0.4</v>
      </c>
    </row>
    <row r="13" spans="1:4">
      <c r="A13" s="235" t="s">
        <v>292</v>
      </c>
      <c r="B13" s="235" t="s">
        <v>142</v>
      </c>
      <c r="C13" s="102" t="s">
        <v>488</v>
      </c>
      <c r="D13" s="102">
        <v>0.4</v>
      </c>
    </row>
    <row r="14" spans="1:4">
      <c r="A14" s="235" t="s">
        <v>308</v>
      </c>
      <c r="B14" s="235" t="s">
        <v>190</v>
      </c>
      <c r="C14" s="102" t="s">
        <v>488</v>
      </c>
      <c r="D14" s="102">
        <v>0.4</v>
      </c>
    </row>
    <row r="15" spans="1:4">
      <c r="A15" s="235" t="s">
        <v>293</v>
      </c>
      <c r="B15" s="235" t="s">
        <v>5</v>
      </c>
      <c r="C15" s="102" t="s">
        <v>489</v>
      </c>
      <c r="D15" s="102">
        <v>0.5</v>
      </c>
    </row>
    <row r="16" spans="1:4">
      <c r="A16" s="235" t="s">
        <v>293</v>
      </c>
      <c r="B16" s="235" t="s">
        <v>295</v>
      </c>
      <c r="C16" s="102" t="s">
        <v>489</v>
      </c>
      <c r="D16" s="102">
        <v>0.25</v>
      </c>
    </row>
    <row r="17" spans="1:4">
      <c r="A17" s="235" t="s">
        <v>296</v>
      </c>
      <c r="B17" s="235" t="s">
        <v>8</v>
      </c>
      <c r="C17" s="102" t="s">
        <v>489</v>
      </c>
      <c r="D17" s="102">
        <v>0.25</v>
      </c>
    </row>
    <row r="18" spans="1:4">
      <c r="A18" s="235" t="s">
        <v>300</v>
      </c>
      <c r="B18" s="235" t="s">
        <v>198</v>
      </c>
      <c r="C18" s="102" t="s">
        <v>489</v>
      </c>
      <c r="D18" s="102">
        <v>0.25</v>
      </c>
    </row>
    <row r="19" spans="1:4">
      <c r="A19" s="235" t="s">
        <v>287</v>
      </c>
      <c r="B19" s="235" t="s">
        <v>77</v>
      </c>
      <c r="C19" s="102" t="s">
        <v>489</v>
      </c>
      <c r="D19" s="102">
        <v>0.25</v>
      </c>
    </row>
    <row r="20" spans="1:4">
      <c r="A20" s="235" t="s">
        <v>287</v>
      </c>
      <c r="B20" s="235" t="s">
        <v>50</v>
      </c>
      <c r="C20" s="102" t="s">
        <v>489</v>
      </c>
      <c r="D20" s="102">
        <v>0.25</v>
      </c>
    </row>
    <row r="21" spans="1:4">
      <c r="A21" s="235" t="s">
        <v>288</v>
      </c>
      <c r="B21" s="235" t="s">
        <v>89</v>
      </c>
      <c r="C21" s="102" t="s">
        <v>489</v>
      </c>
      <c r="D21" s="102">
        <v>0.25</v>
      </c>
    </row>
    <row r="22" spans="1:4">
      <c r="A22" s="235" t="s">
        <v>436</v>
      </c>
      <c r="B22" s="235" t="s">
        <v>78</v>
      </c>
      <c r="C22" s="102" t="s">
        <v>489</v>
      </c>
      <c r="D22" s="102">
        <v>0.25</v>
      </c>
    </row>
    <row r="23" spans="1:4">
      <c r="A23" s="235" t="s">
        <v>300</v>
      </c>
      <c r="B23" s="235" t="s">
        <v>521</v>
      </c>
      <c r="C23" s="102" t="s">
        <v>489</v>
      </c>
      <c r="D23" s="102">
        <v>0.25</v>
      </c>
    </row>
    <row r="24" spans="1:4">
      <c r="A24" s="235" t="s">
        <v>300</v>
      </c>
      <c r="B24" s="235" t="s">
        <v>522</v>
      </c>
      <c r="C24" s="102" t="s">
        <v>489</v>
      </c>
      <c r="D24" s="102">
        <v>0.25</v>
      </c>
    </row>
    <row r="25" spans="1:4">
      <c r="A25" s="235" t="s">
        <v>298</v>
      </c>
      <c r="B25" s="235" t="s">
        <v>23</v>
      </c>
      <c r="C25" s="102" t="s">
        <v>489</v>
      </c>
      <c r="D25" s="102">
        <v>0.25</v>
      </c>
    </row>
    <row r="26" spans="1:4">
      <c r="A26" s="235" t="s">
        <v>314</v>
      </c>
      <c r="B26" s="235" t="s">
        <v>27</v>
      </c>
      <c r="C26" s="102" t="s">
        <v>489</v>
      </c>
      <c r="D26" s="102">
        <v>0.25</v>
      </c>
    </row>
    <row r="27" spans="1:4">
      <c r="A27" s="235" t="s">
        <v>314</v>
      </c>
      <c r="B27" s="235" t="s">
        <v>189</v>
      </c>
      <c r="C27" s="102" t="s">
        <v>489</v>
      </c>
      <c r="D27" s="102">
        <v>0.25</v>
      </c>
    </row>
    <row r="28" spans="1:4">
      <c r="A28" s="235" t="s">
        <v>283</v>
      </c>
      <c r="B28" s="235" t="s">
        <v>196</v>
      </c>
      <c r="C28" s="102" t="s">
        <v>489</v>
      </c>
      <c r="D28" s="102">
        <v>0.25</v>
      </c>
    </row>
    <row r="29" spans="1:4">
      <c r="A29" s="235" t="s">
        <v>279</v>
      </c>
      <c r="B29" s="235" t="s">
        <v>83</v>
      </c>
      <c r="C29" s="102" t="s">
        <v>489</v>
      </c>
      <c r="D29" s="102">
        <v>0.25</v>
      </c>
    </row>
    <row r="30" spans="1:4">
      <c r="A30" s="235" t="s">
        <v>311</v>
      </c>
      <c r="B30" s="235" t="s">
        <v>80</v>
      </c>
      <c r="C30" s="102" t="s">
        <v>489</v>
      </c>
      <c r="D30" s="102">
        <v>0.25</v>
      </c>
    </row>
    <row r="31" spans="1:4">
      <c r="A31" s="235" t="s">
        <v>293</v>
      </c>
      <c r="B31" s="235" t="s">
        <v>7</v>
      </c>
      <c r="C31" s="102" t="s">
        <v>489</v>
      </c>
      <c r="D31" s="102">
        <v>0.5</v>
      </c>
    </row>
    <row r="32" spans="1:4">
      <c r="A32" s="235" t="s">
        <v>296</v>
      </c>
      <c r="B32" s="235" t="s">
        <v>9</v>
      </c>
      <c r="C32" s="102" t="s">
        <v>489</v>
      </c>
      <c r="D32" s="102">
        <v>0.25</v>
      </c>
    </row>
    <row r="33" spans="1:4">
      <c r="A33" s="235" t="s">
        <v>296</v>
      </c>
      <c r="B33" s="235" t="s">
        <v>105</v>
      </c>
      <c r="C33" s="102" t="s">
        <v>489</v>
      </c>
      <c r="D33" s="102">
        <v>0.25</v>
      </c>
    </row>
    <row r="34" spans="1:4">
      <c r="A34" s="235" t="s">
        <v>506</v>
      </c>
      <c r="B34" s="235" t="s">
        <v>265</v>
      </c>
      <c r="C34" s="102" t="s">
        <v>489</v>
      </c>
      <c r="D34" s="102">
        <v>0.25</v>
      </c>
    </row>
    <row r="35" spans="1:4">
      <c r="A35" s="235" t="s">
        <v>506</v>
      </c>
      <c r="B35" s="235" t="s">
        <v>199</v>
      </c>
      <c r="C35" s="102" t="s">
        <v>489</v>
      </c>
      <c r="D35" s="102">
        <v>0.25</v>
      </c>
    </row>
    <row r="36" spans="1:4">
      <c r="A36" s="235" t="s">
        <v>506</v>
      </c>
      <c r="B36" s="235" t="s">
        <v>79</v>
      </c>
      <c r="C36" s="102" t="s">
        <v>489</v>
      </c>
      <c r="D36" s="102">
        <v>0.25</v>
      </c>
    </row>
    <row r="37" spans="1:4">
      <c r="A37" s="235" t="s">
        <v>309</v>
      </c>
      <c r="B37" s="235" t="s">
        <v>233</v>
      </c>
      <c r="C37" s="102" t="s">
        <v>489</v>
      </c>
      <c r="D37" s="102">
        <v>0.25</v>
      </c>
    </row>
    <row r="38" spans="1:4">
      <c r="A38" s="235" t="s">
        <v>308</v>
      </c>
      <c r="B38" s="235" t="s">
        <v>195</v>
      </c>
      <c r="C38" s="102" t="s">
        <v>489</v>
      </c>
      <c r="D38" s="102">
        <v>0.25</v>
      </c>
    </row>
    <row r="39" spans="1:4">
      <c r="A39" s="235" t="s">
        <v>298</v>
      </c>
      <c r="B39" s="235" t="s">
        <v>271</v>
      </c>
      <c r="C39" s="102" t="s">
        <v>489</v>
      </c>
      <c r="D39" s="102">
        <v>0.25</v>
      </c>
    </row>
    <row r="40" spans="1:4">
      <c r="A40" s="235" t="s">
        <v>279</v>
      </c>
      <c r="B40" s="235" t="s">
        <v>68</v>
      </c>
      <c r="C40" s="102" t="s">
        <v>489</v>
      </c>
      <c r="D40" s="102">
        <v>0.25</v>
      </c>
    </row>
    <row r="41" spans="1:4">
      <c r="A41" s="235" t="s">
        <v>443</v>
      </c>
      <c r="B41" s="235" t="s">
        <v>84</v>
      </c>
      <c r="C41" s="102" t="s">
        <v>489</v>
      </c>
      <c r="D41" s="102">
        <v>0.25</v>
      </c>
    </row>
    <row r="42" spans="1:4">
      <c r="A42" s="235" t="s">
        <v>298</v>
      </c>
      <c r="B42" s="235" t="s">
        <v>81</v>
      </c>
      <c r="C42" s="102" t="s">
        <v>489</v>
      </c>
      <c r="D42" s="102">
        <v>0.25</v>
      </c>
    </row>
    <row r="43" spans="1:4">
      <c r="A43" s="235" t="s">
        <v>523</v>
      </c>
      <c r="B43" s="235" t="s">
        <v>165</v>
      </c>
      <c r="C43" s="102" t="s">
        <v>491</v>
      </c>
      <c r="D43" s="102">
        <v>0.3</v>
      </c>
    </row>
    <row r="44" spans="1:4">
      <c r="A44" s="235" t="s">
        <v>523</v>
      </c>
      <c r="B44" s="235" t="s">
        <v>153</v>
      </c>
      <c r="C44" s="102" t="s">
        <v>491</v>
      </c>
      <c r="D44" s="102">
        <v>0.15</v>
      </c>
    </row>
    <row r="45" spans="1:4">
      <c r="A45" s="235" t="s">
        <v>523</v>
      </c>
      <c r="B45" s="235" t="s">
        <v>524</v>
      </c>
      <c r="C45" s="102" t="s">
        <v>491</v>
      </c>
      <c r="D45" s="102">
        <v>0.15</v>
      </c>
    </row>
    <row r="46" spans="1:4">
      <c r="A46" s="235" t="s">
        <v>523</v>
      </c>
      <c r="B46" s="235" t="s">
        <v>525</v>
      </c>
      <c r="C46" s="102" t="s">
        <v>491</v>
      </c>
      <c r="D46" s="102">
        <v>0.15</v>
      </c>
    </row>
    <row r="47" spans="1:4">
      <c r="A47" s="235" t="s">
        <v>526</v>
      </c>
      <c r="B47" s="235" t="s">
        <v>527</v>
      </c>
      <c r="C47" s="102" t="s">
        <v>491</v>
      </c>
      <c r="D47" s="102">
        <v>0.15</v>
      </c>
    </row>
    <row r="48" spans="1:4">
      <c r="A48" s="235" t="s">
        <v>526</v>
      </c>
      <c r="B48" s="235" t="s">
        <v>154</v>
      </c>
      <c r="C48" s="102" t="s">
        <v>491</v>
      </c>
      <c r="D48" s="102">
        <v>0.15</v>
      </c>
    </row>
    <row r="49" spans="1:4">
      <c r="A49" s="235" t="s">
        <v>523</v>
      </c>
      <c r="B49" s="235" t="s">
        <v>66</v>
      </c>
      <c r="C49" s="102" t="s">
        <v>491</v>
      </c>
      <c r="D49" s="102">
        <v>0.15</v>
      </c>
    </row>
    <row r="50" spans="1:4">
      <c r="A50" s="235" t="s">
        <v>470</v>
      </c>
      <c r="B50" s="235" t="s">
        <v>152</v>
      </c>
      <c r="C50" s="102" t="s">
        <v>491</v>
      </c>
      <c r="D50" s="102">
        <v>0.15</v>
      </c>
    </row>
    <row r="51" spans="1:4">
      <c r="A51" s="235" t="s">
        <v>523</v>
      </c>
      <c r="B51" s="235" t="s">
        <v>528</v>
      </c>
      <c r="C51" s="102" t="s">
        <v>491</v>
      </c>
      <c r="D51" s="102">
        <v>0.15</v>
      </c>
    </row>
    <row r="52" spans="1:4">
      <c r="A52" s="235" t="s">
        <v>443</v>
      </c>
      <c r="B52" s="235" t="s">
        <v>160</v>
      </c>
      <c r="C52" s="102" t="s">
        <v>491</v>
      </c>
      <c r="D52" s="102">
        <v>0.15</v>
      </c>
    </row>
    <row r="53" spans="1:4">
      <c r="A53" s="235" t="s">
        <v>529</v>
      </c>
      <c r="B53" s="235" t="s">
        <v>4</v>
      </c>
      <c r="C53" s="102" t="s">
        <v>491</v>
      </c>
      <c r="D53" s="102">
        <v>0.3</v>
      </c>
    </row>
    <row r="54" spans="1:4">
      <c r="A54" s="235" t="s">
        <v>506</v>
      </c>
      <c r="B54" s="235" t="s">
        <v>41</v>
      </c>
      <c r="C54" s="102" t="s">
        <v>491</v>
      </c>
      <c r="D54" s="102">
        <v>0.15</v>
      </c>
    </row>
    <row r="55" spans="1:4">
      <c r="A55" s="235" t="s">
        <v>438</v>
      </c>
      <c r="B55" s="235" t="s">
        <v>16</v>
      </c>
      <c r="C55" s="102" t="s">
        <v>491</v>
      </c>
      <c r="D55" s="102">
        <v>0.15</v>
      </c>
    </row>
    <row r="56" spans="1:4">
      <c r="A56" s="235" t="s">
        <v>309</v>
      </c>
      <c r="B56" s="235" t="s">
        <v>530</v>
      </c>
      <c r="C56" s="102" t="s">
        <v>491</v>
      </c>
      <c r="D56" s="102">
        <v>0.15</v>
      </c>
    </row>
    <row r="57" spans="1:4">
      <c r="A57" s="235" t="s">
        <v>470</v>
      </c>
      <c r="B57" s="235" t="s">
        <v>503</v>
      </c>
      <c r="C57" s="102" t="s">
        <v>491</v>
      </c>
      <c r="D57" s="102">
        <v>0.15</v>
      </c>
    </row>
    <row r="58" spans="1:4">
      <c r="A58" s="235" t="s">
        <v>523</v>
      </c>
      <c r="B58" s="235" t="s">
        <v>217</v>
      </c>
      <c r="C58" s="102" t="s">
        <v>491</v>
      </c>
      <c r="D58" s="102">
        <v>0.15</v>
      </c>
    </row>
    <row r="59" spans="1:4">
      <c r="A59" s="235" t="s">
        <v>470</v>
      </c>
      <c r="B59" s="235" t="s">
        <v>531</v>
      </c>
      <c r="C59" s="102" t="s">
        <v>491</v>
      </c>
      <c r="D59" s="102">
        <v>0.15</v>
      </c>
    </row>
    <row r="60" spans="1:4">
      <c r="A60" s="235" t="s">
        <v>283</v>
      </c>
      <c r="B60" s="235" t="s">
        <v>163</v>
      </c>
      <c r="C60" s="102" t="s">
        <v>491</v>
      </c>
      <c r="D60" s="102">
        <v>0.15</v>
      </c>
    </row>
    <row r="61" spans="1:4">
      <c r="A61" s="235" t="s">
        <v>436</v>
      </c>
      <c r="B61" s="235" t="s">
        <v>186</v>
      </c>
      <c r="C61" s="102" t="s">
        <v>491</v>
      </c>
      <c r="D61" s="102">
        <v>0.15</v>
      </c>
    </row>
    <row r="62" spans="1:4">
      <c r="A62" s="235" t="s">
        <v>308</v>
      </c>
      <c r="B62" s="235" t="s">
        <v>24</v>
      </c>
      <c r="C62" s="102" t="s">
        <v>491</v>
      </c>
      <c r="D62" s="102">
        <v>0.15</v>
      </c>
    </row>
    <row r="63" spans="1:4">
      <c r="A63" s="235" t="s">
        <v>292</v>
      </c>
      <c r="B63" s="235" t="s">
        <v>21</v>
      </c>
      <c r="C63" s="102" t="s">
        <v>491</v>
      </c>
      <c r="D63" s="102">
        <v>0.15</v>
      </c>
    </row>
    <row r="64" spans="1:4">
      <c r="A64" s="235" t="s">
        <v>434</v>
      </c>
      <c r="B64" s="235" t="s">
        <v>187</v>
      </c>
      <c r="C64" s="102" t="s">
        <v>491</v>
      </c>
      <c r="D64" s="102">
        <v>0.15</v>
      </c>
    </row>
  </sheetData>
  <mergeCells count="1">
    <mergeCell ref="A1:D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J29" sqref="J29"/>
    </sheetView>
  </sheetViews>
  <sheetFormatPr defaultColWidth="9" defaultRowHeight="13.5" outlineLevelCol="3"/>
  <sheetData>
    <row r="1" spans="1:4">
      <c r="A1" s="95" t="s">
        <v>277</v>
      </c>
      <c r="B1" s="95" t="s">
        <v>1</v>
      </c>
      <c r="C1" s="95" t="s">
        <v>487</v>
      </c>
      <c r="D1" s="95" t="s">
        <v>14</v>
      </c>
    </row>
    <row r="2" spans="1:4">
      <c r="A2" s="95" t="s">
        <v>443</v>
      </c>
      <c r="B2" s="95" t="s">
        <v>512</v>
      </c>
      <c r="C2" s="95" t="s">
        <v>488</v>
      </c>
      <c r="D2" s="95">
        <v>0.8</v>
      </c>
    </row>
    <row r="3" spans="1:4">
      <c r="A3" s="95" t="s">
        <v>283</v>
      </c>
      <c r="B3" s="95" t="s">
        <v>46</v>
      </c>
      <c r="C3" s="95" t="s">
        <v>489</v>
      </c>
      <c r="D3" s="232">
        <v>0.5</v>
      </c>
    </row>
    <row r="4" spans="1:4">
      <c r="A4" s="95" t="s">
        <v>293</v>
      </c>
      <c r="B4" s="95" t="s">
        <v>295</v>
      </c>
      <c r="C4" s="95" t="s">
        <v>489</v>
      </c>
      <c r="D4" s="233"/>
    </row>
    <row r="5" spans="1:4">
      <c r="A5" s="95" t="s">
        <v>308</v>
      </c>
      <c r="B5" s="95" t="s">
        <v>212</v>
      </c>
      <c r="C5" s="95" t="s">
        <v>489</v>
      </c>
      <c r="D5" s="234"/>
    </row>
    <row r="6" spans="1:4">
      <c r="A6" s="95" t="s">
        <v>508</v>
      </c>
      <c r="B6" s="95" t="s">
        <v>509</v>
      </c>
      <c r="C6" s="95" t="s">
        <v>491</v>
      </c>
      <c r="D6" s="232">
        <v>0.3</v>
      </c>
    </row>
    <row r="7" spans="1:4">
      <c r="A7" s="95" t="s">
        <v>443</v>
      </c>
      <c r="B7" s="95" t="s">
        <v>532</v>
      </c>
      <c r="C7" s="95" t="s">
        <v>491</v>
      </c>
      <c r="D7" s="233"/>
    </row>
    <row r="8" spans="1:4">
      <c r="A8" s="95" t="s">
        <v>309</v>
      </c>
      <c r="B8" s="95" t="s">
        <v>235</v>
      </c>
      <c r="C8" s="95" t="s">
        <v>491</v>
      </c>
      <c r="D8" s="233"/>
    </row>
    <row r="9" spans="1:4">
      <c r="A9" s="95" t="s">
        <v>296</v>
      </c>
      <c r="B9" s="95" t="s">
        <v>253</v>
      </c>
      <c r="C9" s="95" t="s">
        <v>491</v>
      </c>
      <c r="D9" s="234"/>
    </row>
  </sheetData>
  <mergeCells count="2">
    <mergeCell ref="D3:D5"/>
    <mergeCell ref="D6:D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L34" sqref="L34"/>
    </sheetView>
  </sheetViews>
  <sheetFormatPr defaultColWidth="9" defaultRowHeight="13.5" outlineLevelCol="3"/>
  <cols>
    <col min="1" max="1" width="11.9083333333333" customWidth="1"/>
    <col min="2" max="2" width="12.45" customWidth="1"/>
    <col min="3" max="3" width="14.0916666666667" customWidth="1"/>
    <col min="4" max="4" width="8.09166666666667" customWidth="1"/>
  </cols>
  <sheetData>
    <row r="1" ht="14.25" spans="1:4">
      <c r="A1" s="230" t="s">
        <v>533</v>
      </c>
      <c r="B1" s="230"/>
      <c r="C1" s="230"/>
      <c r="D1" s="230"/>
    </row>
    <row r="2" ht="14.25" spans="1:4">
      <c r="A2" s="230" t="s">
        <v>488</v>
      </c>
      <c r="B2" s="231" t="s">
        <v>333</v>
      </c>
      <c r="C2" s="230" t="s">
        <v>67</v>
      </c>
      <c r="D2" s="231">
        <v>0.8</v>
      </c>
    </row>
    <row r="3" ht="14.25" spans="1:4">
      <c r="A3" s="230"/>
      <c r="B3" s="231" t="s">
        <v>359</v>
      </c>
      <c r="C3" s="230" t="s">
        <v>16</v>
      </c>
      <c r="D3" s="231">
        <v>0.8</v>
      </c>
    </row>
    <row r="4" ht="14.25" spans="1:4">
      <c r="A4" s="230" t="s">
        <v>489</v>
      </c>
      <c r="B4" s="231" t="s">
        <v>534</v>
      </c>
      <c r="C4" s="230" t="s">
        <v>163</v>
      </c>
      <c r="D4" s="231">
        <v>0.5</v>
      </c>
    </row>
    <row r="5" ht="14.25" spans="1:4">
      <c r="A5" s="230"/>
      <c r="B5" s="231" t="s">
        <v>337</v>
      </c>
      <c r="C5" s="230" t="s">
        <v>8</v>
      </c>
      <c r="D5" s="231">
        <v>0.5</v>
      </c>
    </row>
    <row r="6" ht="14.25" spans="1:4">
      <c r="A6" s="230"/>
      <c r="B6" s="231" t="s">
        <v>535</v>
      </c>
      <c r="C6" s="230" t="s">
        <v>31</v>
      </c>
      <c r="D6" s="231">
        <v>0.5</v>
      </c>
    </row>
    <row r="7" ht="14.25" spans="1:4">
      <c r="A7" s="230" t="s">
        <v>491</v>
      </c>
      <c r="B7" s="231" t="s">
        <v>361</v>
      </c>
      <c r="C7" s="230" t="s">
        <v>536</v>
      </c>
      <c r="D7" s="231">
        <v>0.3</v>
      </c>
    </row>
    <row r="8" ht="14.25" spans="1:4">
      <c r="A8" s="230"/>
      <c r="B8" s="231" t="s">
        <v>403</v>
      </c>
      <c r="C8" s="230" t="s">
        <v>537</v>
      </c>
      <c r="D8" s="231">
        <v>0.3</v>
      </c>
    </row>
    <row r="9" ht="14.25" spans="1:4">
      <c r="A9" s="230"/>
      <c r="B9" s="231" t="s">
        <v>343</v>
      </c>
      <c r="C9" s="230" t="s">
        <v>342</v>
      </c>
      <c r="D9" s="231">
        <v>0.3</v>
      </c>
    </row>
    <row r="10" ht="14.25" spans="1:4">
      <c r="A10" s="230"/>
      <c r="B10" s="231" t="s">
        <v>403</v>
      </c>
      <c r="C10" s="230" t="s">
        <v>20</v>
      </c>
      <c r="D10" s="231">
        <v>0.3</v>
      </c>
    </row>
    <row r="11" ht="14.25" spans="1:4">
      <c r="A11" s="230"/>
      <c r="B11" s="231" t="s">
        <v>538</v>
      </c>
      <c r="C11" s="230" t="s">
        <v>539</v>
      </c>
      <c r="D11" s="231">
        <v>0.3</v>
      </c>
    </row>
  </sheetData>
  <mergeCells count="4">
    <mergeCell ref="A1:D1"/>
    <mergeCell ref="A2:A3"/>
    <mergeCell ref="A4:A6"/>
    <mergeCell ref="A7:A1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D11" sqref="D11"/>
    </sheetView>
  </sheetViews>
  <sheetFormatPr defaultColWidth="9" defaultRowHeight="13.5" outlineLevelCol="2"/>
  <cols>
    <col min="1" max="1" width="16.3666666666667" customWidth="1"/>
  </cols>
  <sheetData>
    <row r="1" spans="1:3">
      <c r="A1" s="45" t="s">
        <v>540</v>
      </c>
      <c r="B1" s="45" t="s">
        <v>487</v>
      </c>
      <c r="C1" s="45" t="s">
        <v>14</v>
      </c>
    </row>
    <row r="2" spans="1:3">
      <c r="A2" s="45" t="s">
        <v>541</v>
      </c>
      <c r="B2" s="227" t="s">
        <v>488</v>
      </c>
      <c r="C2" s="219">
        <v>0.8</v>
      </c>
    </row>
    <row r="3" spans="1:3">
      <c r="A3" s="45" t="s">
        <v>542</v>
      </c>
      <c r="B3" s="228"/>
      <c r="C3" s="221"/>
    </row>
    <row r="4" spans="1:3">
      <c r="A4" s="45" t="s">
        <v>543</v>
      </c>
      <c r="B4" s="227" t="s">
        <v>489</v>
      </c>
      <c r="C4" s="219">
        <v>0.5</v>
      </c>
    </row>
    <row r="5" spans="1:3">
      <c r="A5" s="45" t="s">
        <v>544</v>
      </c>
      <c r="B5" s="229"/>
      <c r="C5" s="220"/>
    </row>
    <row r="6" spans="1:3">
      <c r="A6" s="45" t="s">
        <v>545</v>
      </c>
      <c r="B6" s="228"/>
      <c r="C6" s="221"/>
    </row>
    <row r="7" spans="1:3">
      <c r="A7" s="45" t="s">
        <v>546</v>
      </c>
      <c r="B7" s="227" t="s">
        <v>491</v>
      </c>
      <c r="C7" s="219">
        <v>0.3</v>
      </c>
    </row>
    <row r="8" spans="1:3">
      <c r="A8" s="45" t="s">
        <v>547</v>
      </c>
      <c r="B8" s="229"/>
      <c r="C8" s="220"/>
    </row>
    <row r="9" spans="1:3">
      <c r="A9" s="45" t="s">
        <v>548</v>
      </c>
      <c r="B9" s="229"/>
      <c r="C9" s="220"/>
    </row>
    <row r="10" spans="1:3">
      <c r="A10" s="45" t="s">
        <v>549</v>
      </c>
      <c r="B10" s="229"/>
      <c r="C10" s="220"/>
    </row>
    <row r="11" spans="1:3">
      <c r="A11" s="45" t="s">
        <v>550</v>
      </c>
      <c r="B11" s="228"/>
      <c r="C11" s="221"/>
    </row>
  </sheetData>
  <mergeCells count="6">
    <mergeCell ref="B2:B3"/>
    <mergeCell ref="B4:B6"/>
    <mergeCell ref="B7:B11"/>
    <mergeCell ref="C2:C3"/>
    <mergeCell ref="C4:C6"/>
    <mergeCell ref="C7:C1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L24" sqref="L24"/>
    </sheetView>
  </sheetViews>
  <sheetFormatPr defaultColWidth="9" defaultRowHeight="13.5" outlineLevelCol="4"/>
  <sheetData>
    <row r="1" spans="1:5">
      <c r="A1" s="45" t="s">
        <v>487</v>
      </c>
      <c r="B1" s="45" t="s">
        <v>277</v>
      </c>
      <c r="C1" s="45" t="s">
        <v>1</v>
      </c>
      <c r="D1" s="218" t="s">
        <v>14</v>
      </c>
      <c r="E1" s="113"/>
    </row>
    <row r="2" spans="1:5">
      <c r="A2" s="219" t="s">
        <v>488</v>
      </c>
      <c r="B2" s="45" t="s">
        <v>434</v>
      </c>
      <c r="C2" s="45" t="s">
        <v>511</v>
      </c>
      <c r="D2" s="97">
        <v>0.8</v>
      </c>
      <c r="E2" s="99"/>
    </row>
    <row r="3" spans="1:5">
      <c r="A3" s="220"/>
      <c r="B3" s="45" t="s">
        <v>298</v>
      </c>
      <c r="C3" s="45" t="s">
        <v>23</v>
      </c>
      <c r="D3" s="97"/>
      <c r="E3" s="99"/>
    </row>
    <row r="4" spans="1:5">
      <c r="A4" s="221"/>
      <c r="B4" s="45" t="s">
        <v>283</v>
      </c>
      <c r="C4" s="45" t="s">
        <v>31</v>
      </c>
      <c r="D4" s="222"/>
      <c r="E4" s="101"/>
    </row>
    <row r="5" spans="1:5">
      <c r="A5" s="77" t="s">
        <v>489</v>
      </c>
      <c r="B5" t="s">
        <v>501</v>
      </c>
      <c r="C5" s="45" t="s">
        <v>507</v>
      </c>
      <c r="D5" s="223">
        <v>0.5</v>
      </c>
      <c r="E5" s="224"/>
    </row>
    <row r="6" spans="1:5">
      <c r="A6" s="225"/>
      <c r="B6" s="45" t="s">
        <v>443</v>
      </c>
      <c r="C6" s="45" t="s">
        <v>342</v>
      </c>
      <c r="D6" s="97"/>
      <c r="E6" s="99"/>
    </row>
    <row r="7" spans="1:5">
      <c r="A7" s="225"/>
      <c r="B7" s="45" t="s">
        <v>292</v>
      </c>
      <c r="C7" s="45" t="s">
        <v>551</v>
      </c>
      <c r="D7" s="97"/>
      <c r="E7" s="99"/>
    </row>
    <row r="8" spans="1:5">
      <c r="A8" s="225"/>
      <c r="B8" t="s">
        <v>279</v>
      </c>
      <c r="C8" s="45" t="s">
        <v>74</v>
      </c>
      <c r="D8" s="97"/>
      <c r="E8" s="99"/>
    </row>
    <row r="9" spans="1:5">
      <c r="A9" s="226"/>
      <c r="B9" s="45" t="s">
        <v>283</v>
      </c>
      <c r="C9" s="45" t="s">
        <v>163</v>
      </c>
      <c r="D9" s="222"/>
      <c r="E9" s="101"/>
    </row>
    <row r="10" spans="1:5">
      <c r="A10" s="77" t="s">
        <v>491</v>
      </c>
      <c r="B10" s="45" t="s">
        <v>438</v>
      </c>
      <c r="C10" s="45" t="s">
        <v>16</v>
      </c>
      <c r="D10" s="223">
        <v>0.3</v>
      </c>
      <c r="E10" s="224"/>
    </row>
    <row r="11" spans="1:5">
      <c r="A11" s="225"/>
      <c r="B11" s="45" t="s">
        <v>279</v>
      </c>
      <c r="C11" s="45" t="s">
        <v>68</v>
      </c>
      <c r="D11" s="97"/>
      <c r="E11" s="99"/>
    </row>
    <row r="12" spans="1:5">
      <c r="A12" s="225"/>
      <c r="B12" s="45" t="s">
        <v>283</v>
      </c>
      <c r="C12" s="45" t="s">
        <v>552</v>
      </c>
      <c r="D12" s="97"/>
      <c r="E12" s="99"/>
    </row>
    <row r="13" spans="1:5">
      <c r="A13" s="225"/>
      <c r="B13" t="s">
        <v>443</v>
      </c>
      <c r="C13" s="45" t="s">
        <v>532</v>
      </c>
      <c r="D13" s="97"/>
      <c r="E13" s="99"/>
    </row>
    <row r="14" spans="1:5">
      <c r="A14" s="225"/>
      <c r="B14" s="45" t="s">
        <v>298</v>
      </c>
      <c r="C14" s="45" t="s">
        <v>114</v>
      </c>
      <c r="D14" s="97"/>
      <c r="E14" s="99"/>
    </row>
    <row r="15" spans="1:5">
      <c r="A15" s="225"/>
      <c r="B15" s="45" t="s">
        <v>292</v>
      </c>
      <c r="C15" s="45" t="s">
        <v>553</v>
      </c>
      <c r="D15" s="97"/>
      <c r="E15" s="99"/>
    </row>
    <row r="16" spans="1:5">
      <c r="A16" s="225"/>
      <c r="B16" s="45" t="s">
        <v>443</v>
      </c>
      <c r="C16" s="45" t="s">
        <v>512</v>
      </c>
      <c r="D16" s="97"/>
      <c r="E16" s="99"/>
    </row>
    <row r="17" spans="1:5">
      <c r="A17" s="226"/>
      <c r="B17" s="45" t="s">
        <v>278</v>
      </c>
      <c r="C17" s="45" t="s">
        <v>97</v>
      </c>
      <c r="D17" s="222"/>
      <c r="E17" s="101"/>
    </row>
  </sheetData>
  <mergeCells count="7">
    <mergeCell ref="D1:E1"/>
    <mergeCell ref="A2:A4"/>
    <mergeCell ref="A5:A9"/>
    <mergeCell ref="A10:A17"/>
    <mergeCell ref="D2:E4"/>
    <mergeCell ref="D5:E9"/>
    <mergeCell ref="D10:E17"/>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P18" sqref="P18"/>
    </sheetView>
  </sheetViews>
  <sheetFormatPr defaultColWidth="9" defaultRowHeight="13.5" outlineLevelCol="4"/>
  <cols>
    <col min="1" max="1" width="15.2666666666667" customWidth="1"/>
  </cols>
  <sheetData>
    <row r="1" ht="18.75" spans="1:5">
      <c r="A1" s="217" t="s">
        <v>277</v>
      </c>
      <c r="B1" s="217" t="s">
        <v>1</v>
      </c>
      <c r="C1" s="217" t="s">
        <v>487</v>
      </c>
      <c r="D1" s="124" t="s">
        <v>14</v>
      </c>
      <c r="E1" s="124"/>
    </row>
    <row r="2" ht="18.75" spans="1:5">
      <c r="A2" s="217" t="s">
        <v>288</v>
      </c>
      <c r="B2" s="217" t="s">
        <v>554</v>
      </c>
      <c r="C2" s="124" t="s">
        <v>488</v>
      </c>
      <c r="D2" s="124">
        <v>0.8</v>
      </c>
      <c r="E2" s="124"/>
    </row>
    <row r="3" ht="18.75" spans="1:5">
      <c r="A3" s="217" t="s">
        <v>438</v>
      </c>
      <c r="B3" s="217" t="s">
        <v>16</v>
      </c>
      <c r="C3" s="124"/>
      <c r="D3" s="124"/>
      <c r="E3" s="124"/>
    </row>
    <row r="4" ht="18.75" spans="1:5">
      <c r="A4" s="217" t="s">
        <v>298</v>
      </c>
      <c r="B4" s="217" t="s">
        <v>555</v>
      </c>
      <c r="C4" s="124"/>
      <c r="D4" s="124"/>
      <c r="E4" s="124"/>
    </row>
    <row r="5" ht="18.75" spans="1:5">
      <c r="A5" s="217" t="s">
        <v>298</v>
      </c>
      <c r="B5" s="217" t="s">
        <v>23</v>
      </c>
      <c r="C5" s="217" t="s">
        <v>489</v>
      </c>
      <c r="D5" s="124">
        <v>0.5</v>
      </c>
      <c r="E5" s="124"/>
    </row>
    <row r="6" ht="18.75" spans="1:5">
      <c r="A6" s="217" t="s">
        <v>279</v>
      </c>
      <c r="B6" s="217" t="s">
        <v>556</v>
      </c>
      <c r="C6" s="217"/>
      <c r="D6" s="124"/>
      <c r="E6" s="124"/>
    </row>
    <row r="7" ht="18.75" spans="1:5">
      <c r="A7" s="217" t="s">
        <v>506</v>
      </c>
      <c r="B7" s="217" t="s">
        <v>557</v>
      </c>
      <c r="C7" s="217"/>
      <c r="D7" s="124"/>
      <c r="E7" s="124"/>
    </row>
    <row r="8" ht="18.75" spans="1:5">
      <c r="A8" s="217" t="s">
        <v>292</v>
      </c>
      <c r="B8" s="217" t="s">
        <v>558</v>
      </c>
      <c r="C8" s="217"/>
      <c r="D8" s="124"/>
      <c r="E8" s="124"/>
    </row>
    <row r="9" ht="18.75" spans="1:5">
      <c r="A9" s="217" t="s">
        <v>443</v>
      </c>
      <c r="B9" s="217" t="s">
        <v>559</v>
      </c>
      <c r="C9" s="217"/>
      <c r="D9" s="124"/>
      <c r="E9" s="124"/>
    </row>
    <row r="10" ht="18.75" spans="1:5">
      <c r="A10" s="217" t="s">
        <v>283</v>
      </c>
      <c r="B10" s="217" t="s">
        <v>223</v>
      </c>
      <c r="C10" s="217" t="s">
        <v>491</v>
      </c>
      <c r="D10" s="124">
        <v>0.3</v>
      </c>
      <c r="E10" s="124"/>
    </row>
    <row r="11" ht="18.75" spans="1:5">
      <c r="A11" s="217" t="s">
        <v>311</v>
      </c>
      <c r="B11" s="217" t="s">
        <v>136</v>
      </c>
      <c r="C11" s="217"/>
      <c r="D11" s="124"/>
      <c r="E11" s="124"/>
    </row>
    <row r="12" ht="18.75" spans="1:5">
      <c r="A12" s="217" t="s">
        <v>501</v>
      </c>
      <c r="B12" s="217" t="s">
        <v>507</v>
      </c>
      <c r="C12" s="217"/>
      <c r="D12" s="124"/>
      <c r="E12" s="124"/>
    </row>
    <row r="13" ht="18.75" spans="1:5">
      <c r="A13" s="217" t="s">
        <v>560</v>
      </c>
      <c r="B13" s="217" t="s">
        <v>561</v>
      </c>
      <c r="C13" s="217"/>
      <c r="D13" s="124"/>
      <c r="E13" s="124"/>
    </row>
    <row r="14" ht="18.75" spans="1:5">
      <c r="A14" s="217" t="s">
        <v>298</v>
      </c>
      <c r="B14" s="217" t="s">
        <v>114</v>
      </c>
      <c r="C14" s="217"/>
      <c r="D14" s="124"/>
      <c r="E14" s="124"/>
    </row>
    <row r="15" ht="18.75" spans="1:5">
      <c r="A15" s="217" t="s">
        <v>501</v>
      </c>
      <c r="B15" s="217" t="s">
        <v>502</v>
      </c>
      <c r="C15" s="217"/>
      <c r="D15" s="124"/>
      <c r="E15" s="124"/>
    </row>
    <row r="16" ht="18.75" spans="1:5">
      <c r="A16" s="217" t="s">
        <v>298</v>
      </c>
      <c r="B16" s="217" t="s">
        <v>562</v>
      </c>
      <c r="C16" s="217"/>
      <c r="D16" s="124"/>
      <c r="E16" s="124"/>
    </row>
    <row r="17" ht="18.75" spans="1:5">
      <c r="A17" s="217" t="s">
        <v>314</v>
      </c>
      <c r="B17" s="217" t="s">
        <v>563</v>
      </c>
      <c r="C17" s="217"/>
      <c r="D17" s="124"/>
      <c r="E17" s="124"/>
    </row>
  </sheetData>
  <mergeCells count="7">
    <mergeCell ref="D1:E1"/>
    <mergeCell ref="C2:C4"/>
    <mergeCell ref="C5:C9"/>
    <mergeCell ref="C10:C17"/>
    <mergeCell ref="D2:E4"/>
    <mergeCell ref="D5:E9"/>
    <mergeCell ref="D10:E17"/>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L34" sqref="L34"/>
    </sheetView>
  </sheetViews>
  <sheetFormatPr defaultColWidth="9" defaultRowHeight="13.5" outlineLevelCol="2"/>
  <sheetData>
    <row r="1" spans="1:3">
      <c r="A1" t="s">
        <v>277</v>
      </c>
      <c r="B1" t="s">
        <v>1</v>
      </c>
      <c r="C1" t="s">
        <v>14</v>
      </c>
    </row>
    <row r="2" spans="1:3">
      <c r="A2" t="s">
        <v>438</v>
      </c>
      <c r="B2" t="s">
        <v>4</v>
      </c>
      <c r="C2">
        <v>0.2</v>
      </c>
    </row>
    <row r="3" spans="1:3">
      <c r="A3" t="s">
        <v>293</v>
      </c>
      <c r="B3" t="s">
        <v>5</v>
      </c>
      <c r="C3">
        <v>0.2</v>
      </c>
    </row>
    <row r="4" spans="1:3">
      <c r="A4" t="s">
        <v>285</v>
      </c>
      <c r="B4" t="s">
        <v>6</v>
      </c>
      <c r="C4">
        <v>0.2</v>
      </c>
    </row>
    <row r="5" spans="1:3">
      <c r="A5" t="s">
        <v>506</v>
      </c>
      <c r="B5" t="s">
        <v>30</v>
      </c>
      <c r="C5">
        <v>0.2</v>
      </c>
    </row>
    <row r="6" spans="1:3">
      <c r="A6" t="s">
        <v>506</v>
      </c>
      <c r="B6" t="s">
        <v>41</v>
      </c>
      <c r="C6">
        <v>0.2</v>
      </c>
    </row>
    <row r="7" spans="1:3">
      <c r="A7" t="s">
        <v>308</v>
      </c>
      <c r="B7" t="s">
        <v>59</v>
      </c>
      <c r="C7">
        <v>0.2</v>
      </c>
    </row>
    <row r="8" spans="1:3">
      <c r="A8" t="s">
        <v>298</v>
      </c>
      <c r="B8" t="s">
        <v>23</v>
      </c>
      <c r="C8">
        <v>0.2</v>
      </c>
    </row>
    <row r="9" spans="1:3">
      <c r="A9" t="s">
        <v>283</v>
      </c>
      <c r="B9" t="s">
        <v>163</v>
      </c>
      <c r="C9">
        <v>0.2</v>
      </c>
    </row>
    <row r="10" spans="1:3">
      <c r="A10" t="s">
        <v>292</v>
      </c>
      <c r="B10" t="s">
        <v>20</v>
      </c>
      <c r="C10">
        <v>0.2</v>
      </c>
    </row>
    <row r="11" spans="1:3">
      <c r="A11" t="s">
        <v>308</v>
      </c>
      <c r="B11" t="s">
        <v>24</v>
      </c>
      <c r="C11">
        <v>0.2</v>
      </c>
    </row>
    <row r="12" spans="1:3">
      <c r="A12" t="s">
        <v>315</v>
      </c>
      <c r="B12" t="s">
        <v>28</v>
      </c>
      <c r="C12">
        <v>0.2</v>
      </c>
    </row>
  </sheetData>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workbookViewId="0">
      <selection activeCell="B14" sqref="B14"/>
    </sheetView>
  </sheetViews>
  <sheetFormatPr defaultColWidth="9" defaultRowHeight="13.5" outlineLevelCol="2"/>
  <cols>
    <col min="1" max="1" width="12" customWidth="1"/>
    <col min="2" max="2" width="12.3666666666667" customWidth="1"/>
  </cols>
  <sheetData>
    <row r="1" s="1" customFormat="1" spans="1:3">
      <c r="A1" s="102" t="s">
        <v>277</v>
      </c>
      <c r="B1" s="102" t="s">
        <v>1</v>
      </c>
      <c r="C1" s="102" t="s">
        <v>14</v>
      </c>
    </row>
    <row r="2" spans="1:3">
      <c r="A2" s="102" t="s">
        <v>293</v>
      </c>
      <c r="B2" s="216" t="s">
        <v>5</v>
      </c>
      <c r="C2" s="45">
        <v>0.8</v>
      </c>
    </row>
    <row r="3" spans="1:3">
      <c r="A3" s="102" t="s">
        <v>529</v>
      </c>
      <c r="B3" s="216" t="s">
        <v>4</v>
      </c>
      <c r="C3" s="45">
        <v>0.4</v>
      </c>
    </row>
    <row r="4" spans="1:3">
      <c r="A4" s="102" t="s">
        <v>438</v>
      </c>
      <c r="B4" s="216" t="s">
        <v>16</v>
      </c>
      <c r="C4" s="45">
        <v>0.4</v>
      </c>
    </row>
    <row r="5" spans="1:3">
      <c r="A5" s="102" t="s">
        <v>506</v>
      </c>
      <c r="B5" s="216" t="s">
        <v>41</v>
      </c>
      <c r="C5" s="45">
        <v>0.8</v>
      </c>
    </row>
    <row r="6" spans="1:3">
      <c r="A6" s="102" t="s">
        <v>288</v>
      </c>
      <c r="B6" s="216" t="s">
        <v>89</v>
      </c>
      <c r="C6" s="45">
        <v>0.8</v>
      </c>
    </row>
    <row r="7" spans="1:3">
      <c r="A7" s="102" t="s">
        <v>287</v>
      </c>
      <c r="B7" s="216" t="s">
        <v>50</v>
      </c>
      <c r="C7" s="45">
        <v>0.8</v>
      </c>
    </row>
    <row r="8" spans="1:3">
      <c r="A8" s="102" t="s">
        <v>283</v>
      </c>
      <c r="B8" s="216" t="s">
        <v>18</v>
      </c>
      <c r="C8" s="45">
        <v>0.4</v>
      </c>
    </row>
    <row r="9" spans="1:3">
      <c r="A9" s="102" t="s">
        <v>314</v>
      </c>
      <c r="B9" s="216" t="s">
        <v>27</v>
      </c>
      <c r="C9" s="45">
        <v>0.4</v>
      </c>
    </row>
    <row r="10" spans="1:3">
      <c r="A10" s="102" t="s">
        <v>315</v>
      </c>
      <c r="B10" s="216" t="s">
        <v>28</v>
      </c>
      <c r="C10" s="45">
        <v>0.8</v>
      </c>
    </row>
    <row r="11" spans="1:3">
      <c r="A11" s="216" t="s">
        <v>529</v>
      </c>
      <c r="B11" s="216" t="s">
        <v>564</v>
      </c>
      <c r="C11" s="45">
        <v>0.8</v>
      </c>
    </row>
    <row r="12" spans="1:3">
      <c r="A12" s="102" t="s">
        <v>298</v>
      </c>
      <c r="B12" s="216" t="s">
        <v>23</v>
      </c>
      <c r="C12" s="45">
        <v>0.4</v>
      </c>
    </row>
    <row r="13" spans="1:3">
      <c r="A13" s="102" t="s">
        <v>283</v>
      </c>
      <c r="B13" s="216" t="s">
        <v>163</v>
      </c>
      <c r="C13" s="45">
        <v>0.4</v>
      </c>
    </row>
    <row r="14" spans="1:3">
      <c r="A14" s="102" t="s">
        <v>443</v>
      </c>
      <c r="B14" s="216" t="s">
        <v>25</v>
      </c>
      <c r="C14" s="45">
        <v>0.4</v>
      </c>
    </row>
    <row r="15" spans="1:3">
      <c r="A15" s="102" t="s">
        <v>292</v>
      </c>
      <c r="B15" s="216" t="s">
        <v>20</v>
      </c>
      <c r="C15" s="45">
        <v>0.4</v>
      </c>
    </row>
  </sheetData>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M37" sqref="M37"/>
    </sheetView>
  </sheetViews>
  <sheetFormatPr defaultColWidth="9" defaultRowHeight="13.5" outlineLevelCol="3"/>
  <cols>
    <col min="1" max="1" width="11.45" customWidth="1"/>
    <col min="2" max="2" width="12.9083333333333" customWidth="1"/>
    <col min="3" max="3" width="11.725" customWidth="1"/>
    <col min="4" max="4" width="12.2666666666667" customWidth="1"/>
  </cols>
  <sheetData>
    <row r="1" spans="1:4">
      <c r="A1" s="11" t="s">
        <v>565</v>
      </c>
      <c r="B1" s="11"/>
      <c r="C1" s="11"/>
      <c r="D1" s="11"/>
    </row>
    <row r="2" spans="1:4">
      <c r="A2" s="11" t="s">
        <v>566</v>
      </c>
      <c r="B2" s="11" t="s">
        <v>277</v>
      </c>
      <c r="C2" s="11" t="s">
        <v>1</v>
      </c>
      <c r="D2" s="11" t="s">
        <v>567</v>
      </c>
    </row>
    <row r="3" spans="1:4">
      <c r="A3" s="1" t="s">
        <v>488</v>
      </c>
      <c r="B3" s="1" t="s">
        <v>296</v>
      </c>
      <c r="C3" s="11" t="s">
        <v>304</v>
      </c>
      <c r="D3" s="11">
        <v>0.8</v>
      </c>
    </row>
    <row r="4" spans="1:4">
      <c r="A4" s="1"/>
      <c r="B4" s="1" t="s">
        <v>293</v>
      </c>
      <c r="C4" s="11" t="s">
        <v>7</v>
      </c>
      <c r="D4" s="11">
        <v>0.8</v>
      </c>
    </row>
    <row r="5" spans="1:4">
      <c r="A5" s="1" t="s">
        <v>489</v>
      </c>
      <c r="B5" s="1" t="s">
        <v>296</v>
      </c>
      <c r="C5" s="11" t="s">
        <v>568</v>
      </c>
      <c r="D5" s="11">
        <v>0.5</v>
      </c>
    </row>
    <row r="6" spans="1:4">
      <c r="A6" s="1"/>
      <c r="B6" s="1" t="s">
        <v>506</v>
      </c>
      <c r="C6" s="11" t="s">
        <v>265</v>
      </c>
      <c r="D6" s="11">
        <v>0.5</v>
      </c>
    </row>
    <row r="7" spans="1:4">
      <c r="A7" s="1"/>
      <c r="B7" s="1" t="s">
        <v>309</v>
      </c>
      <c r="C7" s="11" t="s">
        <v>268</v>
      </c>
      <c r="D7" s="11">
        <v>0.5</v>
      </c>
    </row>
    <row r="8" spans="1:4">
      <c r="A8" s="1" t="s">
        <v>491</v>
      </c>
      <c r="B8" s="1" t="s">
        <v>279</v>
      </c>
      <c r="C8" s="11" t="s">
        <v>68</v>
      </c>
      <c r="D8" s="11">
        <v>0.4</v>
      </c>
    </row>
    <row r="9" spans="1:4">
      <c r="A9" s="1"/>
      <c r="B9" s="1" t="s">
        <v>281</v>
      </c>
      <c r="C9" s="11" t="s">
        <v>176</v>
      </c>
      <c r="D9" s="11">
        <v>0.4</v>
      </c>
    </row>
    <row r="10" spans="1:4">
      <c r="A10" s="1"/>
      <c r="B10" s="1" t="s">
        <v>279</v>
      </c>
      <c r="C10" s="11" t="s">
        <v>263</v>
      </c>
      <c r="D10" s="11">
        <v>0.4</v>
      </c>
    </row>
    <row r="11" spans="1:4">
      <c r="A11" s="1"/>
      <c r="B11" s="1" t="s">
        <v>279</v>
      </c>
      <c r="C11" s="11" t="s">
        <v>74</v>
      </c>
      <c r="D11" s="11">
        <v>0.4</v>
      </c>
    </row>
    <row r="12" spans="1:4">
      <c r="A12" s="1"/>
      <c r="B12" s="1" t="s">
        <v>278</v>
      </c>
      <c r="C12" s="11" t="s">
        <v>97</v>
      </c>
      <c r="D12" s="11">
        <v>0.4</v>
      </c>
    </row>
  </sheetData>
  <mergeCells count="4">
    <mergeCell ref="A1:D1"/>
    <mergeCell ref="A3:A4"/>
    <mergeCell ref="A5:A7"/>
    <mergeCell ref="A8:A12"/>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K27" sqref="K27"/>
    </sheetView>
  </sheetViews>
  <sheetFormatPr defaultColWidth="9" defaultRowHeight="13.5" outlineLevelCol="3"/>
  <cols>
    <col min="2" max="2" width="13.725" customWidth="1"/>
    <col min="3" max="3" width="18.725" customWidth="1"/>
  </cols>
  <sheetData>
    <row r="1" spans="1:4">
      <c r="A1" s="11" t="s">
        <v>569</v>
      </c>
      <c r="B1" s="11"/>
      <c r="C1" s="11"/>
      <c r="D1" s="11"/>
    </row>
    <row r="2" spans="1:4">
      <c r="A2" s="11" t="s">
        <v>566</v>
      </c>
      <c r="B2" s="11" t="s">
        <v>277</v>
      </c>
      <c r="C2" s="11" t="s">
        <v>1</v>
      </c>
      <c r="D2" s="11" t="s">
        <v>567</v>
      </c>
    </row>
    <row r="3" spans="1:4">
      <c r="A3" s="1" t="s">
        <v>488</v>
      </c>
      <c r="B3" s="1" t="s">
        <v>570</v>
      </c>
      <c r="C3" s="17" t="s">
        <v>571</v>
      </c>
      <c r="D3" s="17">
        <v>0.8</v>
      </c>
    </row>
    <row r="4" spans="1:4">
      <c r="A4" s="1"/>
      <c r="B4" s="1" t="s">
        <v>572</v>
      </c>
      <c r="C4" s="17" t="s">
        <v>573</v>
      </c>
      <c r="D4" s="17">
        <v>0.8</v>
      </c>
    </row>
    <row r="5" spans="1:4">
      <c r="A5" s="1" t="s">
        <v>489</v>
      </c>
      <c r="B5" s="1" t="s">
        <v>506</v>
      </c>
      <c r="C5" s="17" t="s">
        <v>265</v>
      </c>
      <c r="D5" s="17">
        <v>0.5</v>
      </c>
    </row>
    <row r="6" spans="1:4">
      <c r="A6" s="1"/>
      <c r="B6" s="1" t="s">
        <v>574</v>
      </c>
      <c r="C6" s="17" t="s">
        <v>575</v>
      </c>
      <c r="D6" s="17">
        <v>0.5</v>
      </c>
    </row>
    <row r="7" spans="1:4">
      <c r="A7" s="1"/>
      <c r="B7" s="1" t="s">
        <v>576</v>
      </c>
      <c r="C7" s="17" t="s">
        <v>577</v>
      </c>
      <c r="D7" s="17">
        <v>0.5</v>
      </c>
    </row>
    <row r="8" spans="1:4">
      <c r="A8" s="1" t="s">
        <v>491</v>
      </c>
      <c r="B8" s="1" t="s">
        <v>578</v>
      </c>
      <c r="C8" s="17" t="s">
        <v>579</v>
      </c>
      <c r="D8" s="17">
        <v>0.4</v>
      </c>
    </row>
    <row r="9" spans="1:4">
      <c r="A9" s="1"/>
      <c r="B9" s="1" t="s">
        <v>296</v>
      </c>
      <c r="C9" s="17" t="s">
        <v>304</v>
      </c>
      <c r="D9" s="17">
        <v>0.4</v>
      </c>
    </row>
    <row r="10" spans="1:4">
      <c r="A10" s="1"/>
      <c r="B10" s="1" t="s">
        <v>461</v>
      </c>
      <c r="C10" s="17" t="s">
        <v>580</v>
      </c>
      <c r="D10" s="17">
        <v>0.4</v>
      </c>
    </row>
    <row r="11" spans="1:4">
      <c r="A11" s="1"/>
      <c r="B11" s="1" t="s">
        <v>293</v>
      </c>
      <c r="C11" s="17" t="s">
        <v>7</v>
      </c>
      <c r="D11" s="17">
        <v>0.4</v>
      </c>
    </row>
    <row r="12" spans="1:4">
      <c r="A12" s="1"/>
      <c r="B12" s="1" t="s">
        <v>581</v>
      </c>
      <c r="C12" s="17" t="s">
        <v>582</v>
      </c>
      <c r="D12" s="17">
        <v>0.4</v>
      </c>
    </row>
  </sheetData>
  <mergeCells count="4">
    <mergeCell ref="A1:D1"/>
    <mergeCell ref="A3:A4"/>
    <mergeCell ref="A5:A7"/>
    <mergeCell ref="A8:A12"/>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O30" sqref="O30"/>
    </sheetView>
  </sheetViews>
  <sheetFormatPr defaultColWidth="9" defaultRowHeight="13.5" outlineLevelCol="3"/>
  <cols>
    <col min="1" max="1" width="11.6333333333333" customWidth="1"/>
  </cols>
  <sheetData>
    <row r="1" spans="1:4">
      <c r="A1" s="187" t="s">
        <v>583</v>
      </c>
      <c r="B1" s="188"/>
      <c r="C1" s="188"/>
      <c r="D1" s="189"/>
    </row>
    <row r="2" spans="1:4">
      <c r="A2" s="185" t="s">
        <v>566</v>
      </c>
      <c r="B2" s="185" t="s">
        <v>277</v>
      </c>
      <c r="C2" s="185" t="s">
        <v>1</v>
      </c>
      <c r="D2" s="185" t="s">
        <v>567</v>
      </c>
    </row>
    <row r="3" spans="1:4">
      <c r="A3" s="196" t="s">
        <v>488</v>
      </c>
      <c r="B3" s="185" t="s">
        <v>279</v>
      </c>
      <c r="C3" s="185" t="s">
        <v>73</v>
      </c>
      <c r="D3" s="196">
        <v>0.8</v>
      </c>
    </row>
    <row r="4" spans="1:4">
      <c r="A4" s="199"/>
      <c r="B4" s="185" t="s">
        <v>281</v>
      </c>
      <c r="C4" s="185" t="s">
        <v>584</v>
      </c>
      <c r="D4" s="199"/>
    </row>
    <row r="5" spans="1:4">
      <c r="A5" s="202"/>
      <c r="B5" s="185" t="s">
        <v>442</v>
      </c>
      <c r="C5" s="185" t="s">
        <v>267</v>
      </c>
      <c r="D5" s="202"/>
    </row>
    <row r="6" spans="1:4">
      <c r="A6" s="196" t="s">
        <v>489</v>
      </c>
      <c r="B6" s="185" t="s">
        <v>442</v>
      </c>
      <c r="C6" s="185" t="s">
        <v>91</v>
      </c>
      <c r="D6" s="196">
        <v>0.6</v>
      </c>
    </row>
    <row r="7" spans="1:4">
      <c r="A7" s="199"/>
      <c r="B7" s="185" t="s">
        <v>311</v>
      </c>
      <c r="C7" s="185" t="s">
        <v>585</v>
      </c>
      <c r="D7" s="199"/>
    </row>
    <row r="8" spans="1:4">
      <c r="A8" s="199"/>
      <c r="B8" s="185" t="s">
        <v>501</v>
      </c>
      <c r="C8" s="185" t="s">
        <v>513</v>
      </c>
      <c r="D8" s="199"/>
    </row>
    <row r="9" spans="1:4">
      <c r="A9" s="199"/>
      <c r="B9" s="185" t="s">
        <v>279</v>
      </c>
      <c r="C9" s="185" t="s">
        <v>263</v>
      </c>
      <c r="D9" s="199"/>
    </row>
    <row r="10" spans="1:4">
      <c r="A10" s="202"/>
      <c r="B10" s="185" t="s">
        <v>308</v>
      </c>
      <c r="C10" s="185" t="s">
        <v>586</v>
      </c>
      <c r="D10" s="202"/>
    </row>
    <row r="11" spans="1:4">
      <c r="A11" s="196" t="s">
        <v>491</v>
      </c>
      <c r="B11" s="185" t="s">
        <v>283</v>
      </c>
      <c r="C11" s="185" t="s">
        <v>587</v>
      </c>
      <c r="D11" s="196">
        <v>0.4</v>
      </c>
    </row>
    <row r="12" spans="1:4">
      <c r="A12" s="199"/>
      <c r="B12" s="185" t="s">
        <v>308</v>
      </c>
      <c r="C12" s="185" t="s">
        <v>212</v>
      </c>
      <c r="D12" s="199"/>
    </row>
    <row r="13" spans="1:4">
      <c r="A13" s="199"/>
      <c r="B13" s="185" t="s">
        <v>443</v>
      </c>
      <c r="C13" s="185" t="s">
        <v>512</v>
      </c>
      <c r="D13" s="199"/>
    </row>
    <row r="14" spans="1:4">
      <c r="A14" s="199"/>
      <c r="B14" s="185" t="s">
        <v>281</v>
      </c>
      <c r="C14" s="185" t="s">
        <v>588</v>
      </c>
      <c r="D14" s="199"/>
    </row>
    <row r="15" spans="1:4">
      <c r="A15" s="199"/>
      <c r="B15" s="185" t="s">
        <v>292</v>
      </c>
      <c r="C15" s="185" t="s">
        <v>589</v>
      </c>
      <c r="D15" s="199"/>
    </row>
    <row r="16" spans="1:4">
      <c r="A16" s="199"/>
      <c r="B16" s="185" t="s">
        <v>293</v>
      </c>
      <c r="C16" s="185" t="s">
        <v>303</v>
      </c>
      <c r="D16" s="199"/>
    </row>
    <row r="17" spans="1:4">
      <c r="A17" s="199"/>
      <c r="B17" s="185" t="s">
        <v>281</v>
      </c>
      <c r="C17" s="185" t="s">
        <v>173</v>
      </c>
      <c r="D17" s="199"/>
    </row>
    <row r="18" spans="1:4">
      <c r="A18" s="202"/>
      <c r="B18" s="185" t="s">
        <v>508</v>
      </c>
      <c r="C18" s="185" t="s">
        <v>539</v>
      </c>
      <c r="D18" s="202"/>
    </row>
  </sheetData>
  <mergeCells count="7">
    <mergeCell ref="A1:D1"/>
    <mergeCell ref="A3:A5"/>
    <mergeCell ref="A6:A10"/>
    <mergeCell ref="A11:A18"/>
    <mergeCell ref="D3:D5"/>
    <mergeCell ref="D6:D10"/>
    <mergeCell ref="D11:D18"/>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2"/>
  <sheetViews>
    <sheetView workbookViewId="0">
      <selection activeCell="B19" sqref="B19"/>
    </sheetView>
  </sheetViews>
  <sheetFormatPr defaultColWidth="9" defaultRowHeight="13.5" outlineLevelCol="3"/>
  <cols>
    <col min="1" max="16384" width="9" style="17"/>
  </cols>
  <sheetData>
    <row r="1" spans="1:4">
      <c r="A1" s="187" t="s">
        <v>590</v>
      </c>
      <c r="B1" s="188"/>
      <c r="C1" s="188"/>
      <c r="D1" s="189"/>
    </row>
    <row r="2" spans="1:4">
      <c r="A2" s="185" t="s">
        <v>566</v>
      </c>
      <c r="B2" s="185" t="s">
        <v>277</v>
      </c>
      <c r="C2" s="185" t="s">
        <v>1</v>
      </c>
      <c r="D2" s="185" t="s">
        <v>567</v>
      </c>
    </row>
    <row r="3" spans="1:4">
      <c r="A3" s="196" t="s">
        <v>488</v>
      </c>
      <c r="B3" s="185" t="s">
        <v>591</v>
      </c>
      <c r="C3" s="185" t="s">
        <v>592</v>
      </c>
      <c r="D3" s="196">
        <v>0.8</v>
      </c>
    </row>
    <row r="4" spans="1:4">
      <c r="A4" s="199"/>
      <c r="B4" s="185" t="s">
        <v>438</v>
      </c>
      <c r="C4" s="185" t="s">
        <v>593</v>
      </c>
      <c r="D4" s="199"/>
    </row>
    <row r="5" spans="1:4">
      <c r="A5" s="199"/>
      <c r="B5" s="185" t="s">
        <v>501</v>
      </c>
      <c r="C5" s="185" t="s">
        <v>594</v>
      </c>
      <c r="D5" s="199"/>
    </row>
    <row r="6" spans="1:4">
      <c r="A6" s="199"/>
      <c r="B6" s="185" t="s">
        <v>506</v>
      </c>
      <c r="C6" s="185" t="s">
        <v>595</v>
      </c>
      <c r="D6" s="199"/>
    </row>
    <row r="7" spans="1:4">
      <c r="A7" s="199"/>
      <c r="B7" s="185" t="s">
        <v>596</v>
      </c>
      <c r="C7" s="185" t="s">
        <v>597</v>
      </c>
      <c r="D7" s="199"/>
    </row>
    <row r="8" spans="1:4">
      <c r="A8" s="199"/>
      <c r="B8" s="185" t="s">
        <v>442</v>
      </c>
      <c r="C8" s="185" t="s">
        <v>598</v>
      </c>
      <c r="D8" s="199"/>
    </row>
    <row r="9" spans="1:4">
      <c r="A9" s="199"/>
      <c r="B9" s="185" t="s">
        <v>298</v>
      </c>
      <c r="C9" s="185" t="s">
        <v>599</v>
      </c>
      <c r="D9" s="199"/>
    </row>
    <row r="10" spans="1:4">
      <c r="A10" s="202"/>
      <c r="B10" s="185" t="s">
        <v>442</v>
      </c>
      <c r="C10" s="185" t="s">
        <v>600</v>
      </c>
      <c r="D10" s="202"/>
    </row>
    <row r="11" spans="1:4">
      <c r="A11" s="196" t="s">
        <v>489</v>
      </c>
      <c r="B11" s="185" t="s">
        <v>278</v>
      </c>
      <c r="C11" s="185" t="s">
        <v>601</v>
      </c>
      <c r="D11" s="196">
        <v>0.5</v>
      </c>
    </row>
    <row r="12" spans="1:4">
      <c r="A12" s="199"/>
      <c r="B12" s="185" t="s">
        <v>434</v>
      </c>
      <c r="C12" s="185" t="s">
        <v>602</v>
      </c>
      <c r="D12" s="199"/>
    </row>
    <row r="13" spans="1:4">
      <c r="A13" s="199"/>
      <c r="B13" s="185" t="s">
        <v>523</v>
      </c>
      <c r="C13" s="185" t="s">
        <v>603</v>
      </c>
      <c r="D13" s="199"/>
    </row>
    <row r="14" spans="1:4">
      <c r="A14" s="199"/>
      <c r="B14" s="185" t="s">
        <v>526</v>
      </c>
      <c r="C14" s="185" t="s">
        <v>604</v>
      </c>
      <c r="D14" s="199"/>
    </row>
    <row r="15" spans="1:4">
      <c r="A15" s="199"/>
      <c r="B15" s="185" t="s">
        <v>315</v>
      </c>
      <c r="C15" s="185" t="s">
        <v>605</v>
      </c>
      <c r="D15" s="199"/>
    </row>
    <row r="16" spans="1:4">
      <c r="A16" s="199"/>
      <c r="B16" s="185" t="s">
        <v>300</v>
      </c>
      <c r="C16" s="185" t="s">
        <v>185</v>
      </c>
      <c r="D16" s="199"/>
    </row>
    <row r="17" spans="1:4">
      <c r="A17" s="199"/>
      <c r="B17" s="185" t="s">
        <v>443</v>
      </c>
      <c r="C17" s="185" t="s">
        <v>606</v>
      </c>
      <c r="D17" s="199"/>
    </row>
    <row r="18" spans="1:4">
      <c r="A18" s="199"/>
      <c r="B18" s="185" t="s">
        <v>298</v>
      </c>
      <c r="C18" s="185" t="s">
        <v>536</v>
      </c>
      <c r="D18" s="199"/>
    </row>
    <row r="19" spans="1:4">
      <c r="A19" s="199"/>
      <c r="B19" s="185" t="s">
        <v>607</v>
      </c>
      <c r="C19" s="185" t="s">
        <v>608</v>
      </c>
      <c r="D19" s="199"/>
    </row>
    <row r="20" spans="1:4">
      <c r="A20" s="199"/>
      <c r="B20" s="185" t="s">
        <v>434</v>
      </c>
      <c r="C20" s="185" t="s">
        <v>609</v>
      </c>
      <c r="D20" s="199"/>
    </row>
    <row r="21" spans="1:4">
      <c r="A21" s="199"/>
      <c r="B21" s="185" t="s">
        <v>315</v>
      </c>
      <c r="C21" s="185" t="s">
        <v>175</v>
      </c>
      <c r="D21" s="199"/>
    </row>
    <row r="22" spans="1:4">
      <c r="A22" s="199"/>
      <c r="B22" s="185" t="s">
        <v>311</v>
      </c>
      <c r="C22" s="185" t="s">
        <v>610</v>
      </c>
      <c r="D22" s="199"/>
    </row>
    <row r="23" spans="1:4">
      <c r="A23" s="199"/>
      <c r="B23" s="185" t="s">
        <v>283</v>
      </c>
      <c r="C23" s="185" t="s">
        <v>611</v>
      </c>
      <c r="D23" s="199"/>
    </row>
    <row r="24" spans="1:4">
      <c r="A24" s="202"/>
      <c r="B24" s="185" t="s">
        <v>497</v>
      </c>
      <c r="C24" s="185" t="s">
        <v>612</v>
      </c>
      <c r="D24" s="202"/>
    </row>
    <row r="25" spans="1:4">
      <c r="A25" s="196" t="s">
        <v>491</v>
      </c>
      <c r="B25" s="185" t="s">
        <v>314</v>
      </c>
      <c r="C25" s="187" t="s">
        <v>72</v>
      </c>
      <c r="D25" s="196">
        <v>0.3</v>
      </c>
    </row>
    <row r="26" spans="1:4">
      <c r="A26" s="199"/>
      <c r="B26" s="185" t="s">
        <v>314</v>
      </c>
      <c r="C26" s="187" t="s">
        <v>613</v>
      </c>
      <c r="D26" s="199"/>
    </row>
    <row r="27" spans="1:4">
      <c r="A27" s="199"/>
      <c r="B27" s="185" t="s">
        <v>298</v>
      </c>
      <c r="C27" s="187" t="s">
        <v>614</v>
      </c>
      <c r="D27" s="199"/>
    </row>
    <row r="28" spans="1:4">
      <c r="A28" s="199"/>
      <c r="B28" s="185" t="s">
        <v>279</v>
      </c>
      <c r="C28" s="187" t="s">
        <v>615</v>
      </c>
      <c r="D28" s="199"/>
    </row>
    <row r="29" spans="1:4">
      <c r="A29" s="199"/>
      <c r="B29" s="185" t="s">
        <v>442</v>
      </c>
      <c r="C29" s="187" t="s">
        <v>616</v>
      </c>
      <c r="D29" s="199"/>
    </row>
    <row r="30" spans="1:4">
      <c r="A30" s="199"/>
      <c r="B30" s="185" t="s">
        <v>497</v>
      </c>
      <c r="C30" s="187" t="s">
        <v>498</v>
      </c>
      <c r="D30" s="199"/>
    </row>
    <row r="31" spans="1:4">
      <c r="A31" s="199"/>
      <c r="B31" s="185" t="s">
        <v>617</v>
      </c>
      <c r="C31" s="187" t="s">
        <v>618</v>
      </c>
      <c r="D31" s="199"/>
    </row>
    <row r="32" spans="1:4">
      <c r="A32" s="199"/>
      <c r="B32" s="185" t="s">
        <v>619</v>
      </c>
      <c r="C32" s="187" t="s">
        <v>620</v>
      </c>
      <c r="D32" s="199"/>
    </row>
    <row r="33" spans="1:4">
      <c r="A33" s="199"/>
      <c r="B33" s="185" t="s">
        <v>314</v>
      </c>
      <c r="C33" s="187" t="s">
        <v>457</v>
      </c>
      <c r="D33" s="199"/>
    </row>
    <row r="34" spans="1:4">
      <c r="A34" s="199"/>
      <c r="B34" s="185" t="s">
        <v>311</v>
      </c>
      <c r="C34" s="187" t="s">
        <v>621</v>
      </c>
      <c r="D34" s="199"/>
    </row>
    <row r="35" spans="1:4">
      <c r="A35" s="199"/>
      <c r="B35" s="185" t="s">
        <v>442</v>
      </c>
      <c r="C35" s="187" t="s">
        <v>622</v>
      </c>
      <c r="D35" s="199"/>
    </row>
    <row r="36" spans="1:4">
      <c r="A36" s="199"/>
      <c r="B36" s="185" t="s">
        <v>438</v>
      </c>
      <c r="C36" s="187" t="s">
        <v>623</v>
      </c>
      <c r="D36" s="199"/>
    </row>
    <row r="37" spans="1:4">
      <c r="A37" s="199"/>
      <c r="B37" s="185" t="s">
        <v>298</v>
      </c>
      <c r="C37" s="187" t="s">
        <v>624</v>
      </c>
      <c r="D37" s="199"/>
    </row>
    <row r="38" spans="1:4">
      <c r="A38" s="199"/>
      <c r="B38" s="185" t="s">
        <v>281</v>
      </c>
      <c r="C38" s="187" t="s">
        <v>625</v>
      </c>
      <c r="D38" s="199"/>
    </row>
    <row r="39" spans="1:4">
      <c r="A39" s="199"/>
      <c r="B39" s="185" t="s">
        <v>298</v>
      </c>
      <c r="C39" s="187" t="s">
        <v>626</v>
      </c>
      <c r="D39" s="199"/>
    </row>
    <row r="40" spans="1:4">
      <c r="A40" s="199"/>
      <c r="B40" s="185" t="s">
        <v>627</v>
      </c>
      <c r="C40" s="187" t="s">
        <v>628</v>
      </c>
      <c r="D40" s="199"/>
    </row>
    <row r="41" spans="1:4">
      <c r="A41" s="199"/>
      <c r="B41" s="185" t="s">
        <v>281</v>
      </c>
      <c r="C41" s="187" t="s">
        <v>629</v>
      </c>
      <c r="D41" s="199"/>
    </row>
    <row r="42" spans="1:4">
      <c r="A42" s="202"/>
      <c r="B42" s="185" t="s">
        <v>506</v>
      </c>
      <c r="C42" s="187" t="s">
        <v>630</v>
      </c>
      <c r="D42" s="202"/>
    </row>
  </sheetData>
  <mergeCells count="7">
    <mergeCell ref="A1:D1"/>
    <mergeCell ref="A3:A10"/>
    <mergeCell ref="A11:A24"/>
    <mergeCell ref="A25:A42"/>
    <mergeCell ref="D3:D10"/>
    <mergeCell ref="D11:D24"/>
    <mergeCell ref="D25:D42"/>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M18" sqref="M16:N18"/>
    </sheetView>
  </sheetViews>
  <sheetFormatPr defaultColWidth="9" defaultRowHeight="13.5" outlineLevelCol="3"/>
  <cols>
    <col min="1" max="16384" width="9" style="17"/>
  </cols>
  <sheetData>
    <row r="1" spans="1:4">
      <c r="A1" s="187" t="s">
        <v>631</v>
      </c>
      <c r="B1" s="188"/>
      <c r="C1" s="188"/>
      <c r="D1" s="189"/>
    </row>
    <row r="2" spans="1:4">
      <c r="A2" s="185" t="s">
        <v>566</v>
      </c>
      <c r="B2" s="185" t="s">
        <v>277</v>
      </c>
      <c r="C2" s="185" t="s">
        <v>1</v>
      </c>
      <c r="D2" s="185" t="s">
        <v>567</v>
      </c>
    </row>
    <row r="3" spans="1:4">
      <c r="A3" s="185" t="s">
        <v>488</v>
      </c>
      <c r="B3" s="185" t="s">
        <v>632</v>
      </c>
      <c r="C3" s="185" t="s">
        <v>633</v>
      </c>
      <c r="D3" s="185">
        <v>0.8</v>
      </c>
    </row>
    <row r="4" spans="1:4">
      <c r="A4" s="185"/>
      <c r="B4" s="185" t="s">
        <v>570</v>
      </c>
      <c r="C4" s="185" t="s">
        <v>634</v>
      </c>
      <c r="D4" s="185"/>
    </row>
    <row r="5" spans="1:4">
      <c r="A5" s="185"/>
      <c r="B5" s="185" t="s">
        <v>508</v>
      </c>
      <c r="C5" s="215" t="s">
        <v>539</v>
      </c>
      <c r="D5" s="185"/>
    </row>
    <row r="6" spans="1:4">
      <c r="A6" s="185" t="s">
        <v>489</v>
      </c>
      <c r="B6" s="185" t="s">
        <v>635</v>
      </c>
      <c r="C6" s="185" t="s">
        <v>636</v>
      </c>
      <c r="D6" s="185">
        <v>0.5</v>
      </c>
    </row>
    <row r="7" spans="1:4">
      <c r="A7" s="185"/>
      <c r="B7" s="185" t="s">
        <v>637</v>
      </c>
      <c r="C7" s="185" t="s">
        <v>638</v>
      </c>
      <c r="D7" s="185"/>
    </row>
    <row r="8" spans="1:4">
      <c r="A8" s="185"/>
      <c r="B8" s="185" t="s">
        <v>639</v>
      </c>
      <c r="C8" s="185" t="s">
        <v>640</v>
      </c>
      <c r="D8" s="185"/>
    </row>
    <row r="9" spans="1:4">
      <c r="A9" s="185" t="s">
        <v>491</v>
      </c>
      <c r="B9" s="185" t="s">
        <v>576</v>
      </c>
      <c r="C9" s="185" t="s">
        <v>577</v>
      </c>
      <c r="D9" s="185">
        <v>0.3</v>
      </c>
    </row>
    <row r="10" spans="1:4">
      <c r="A10" s="185"/>
      <c r="B10" s="185" t="s">
        <v>641</v>
      </c>
      <c r="C10" s="185" t="s">
        <v>642</v>
      </c>
      <c r="D10" s="185"/>
    </row>
    <row r="11" spans="1:4">
      <c r="A11" s="185"/>
      <c r="B11" s="185" t="s">
        <v>292</v>
      </c>
      <c r="C11" s="185" t="s">
        <v>82</v>
      </c>
      <c r="D11" s="185"/>
    </row>
    <row r="12" spans="1:4">
      <c r="A12" s="185"/>
      <c r="B12" s="185" t="s">
        <v>293</v>
      </c>
      <c r="C12" s="185" t="s">
        <v>303</v>
      </c>
      <c r="D12" s="185"/>
    </row>
    <row r="13" spans="1:4">
      <c r="A13" s="185"/>
      <c r="B13" s="185" t="s">
        <v>283</v>
      </c>
      <c r="C13" s="185" t="s">
        <v>18</v>
      </c>
      <c r="D13" s="185"/>
    </row>
    <row r="14" spans="1:4">
      <c r="A14" s="185"/>
      <c r="B14" s="185" t="s">
        <v>643</v>
      </c>
      <c r="C14" s="185" t="s">
        <v>644</v>
      </c>
      <c r="D14" s="185"/>
    </row>
  </sheetData>
  <mergeCells count="7">
    <mergeCell ref="A1:D1"/>
    <mergeCell ref="A3:A5"/>
    <mergeCell ref="A6:A8"/>
    <mergeCell ref="A9:A14"/>
    <mergeCell ref="D3:D5"/>
    <mergeCell ref="D6:D8"/>
    <mergeCell ref="D9:D14"/>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K31" sqref="K31"/>
    </sheetView>
  </sheetViews>
  <sheetFormatPr defaultColWidth="9" defaultRowHeight="13.5" outlineLevelCol="3"/>
  <cols>
    <col min="1" max="16384" width="9" style="17"/>
  </cols>
  <sheetData>
    <row r="1" spans="1:4">
      <c r="A1" s="187" t="s">
        <v>645</v>
      </c>
      <c r="B1" s="188"/>
      <c r="C1" s="188"/>
      <c r="D1" s="189"/>
    </row>
    <row r="2" spans="1:4">
      <c r="A2" s="185" t="s">
        <v>566</v>
      </c>
      <c r="B2" s="185" t="s">
        <v>277</v>
      </c>
      <c r="C2" s="185" t="s">
        <v>1</v>
      </c>
      <c r="D2" s="185" t="s">
        <v>567</v>
      </c>
    </row>
    <row r="3" spans="1:4">
      <c r="A3" s="185" t="s">
        <v>488</v>
      </c>
      <c r="B3" s="185" t="s">
        <v>278</v>
      </c>
      <c r="C3" s="185" t="s">
        <v>601</v>
      </c>
      <c r="D3" s="185">
        <v>0.8</v>
      </c>
    </row>
    <row r="4" spans="1:4">
      <c r="A4" s="185" t="s">
        <v>489</v>
      </c>
      <c r="B4" s="185" t="s">
        <v>315</v>
      </c>
      <c r="C4" s="185" t="s">
        <v>605</v>
      </c>
      <c r="D4" s="185">
        <v>0.5</v>
      </c>
    </row>
    <row r="5" spans="1:4">
      <c r="A5" s="185"/>
      <c r="B5" s="185" t="s">
        <v>443</v>
      </c>
      <c r="C5" s="185" t="s">
        <v>606</v>
      </c>
      <c r="D5" s="185"/>
    </row>
    <row r="6" spans="1:4">
      <c r="A6" s="185" t="s">
        <v>491</v>
      </c>
      <c r="B6" s="185" t="s">
        <v>311</v>
      </c>
      <c r="C6" s="185" t="s">
        <v>621</v>
      </c>
      <c r="D6" s="185">
        <v>0.3</v>
      </c>
    </row>
    <row r="7" spans="1:4">
      <c r="A7" s="185"/>
      <c r="B7" s="185" t="s">
        <v>314</v>
      </c>
      <c r="C7" s="185" t="s">
        <v>457</v>
      </c>
      <c r="D7" s="185"/>
    </row>
    <row r="8" spans="1:4">
      <c r="A8" s="185"/>
      <c r="B8" s="185" t="s">
        <v>315</v>
      </c>
      <c r="C8" s="185" t="s">
        <v>175</v>
      </c>
      <c r="D8" s="185"/>
    </row>
    <row r="9" spans="1:4">
      <c r="A9" s="185"/>
      <c r="B9" s="185" t="s">
        <v>607</v>
      </c>
      <c r="C9" s="185" t="s">
        <v>608</v>
      </c>
      <c r="D9" s="185"/>
    </row>
  </sheetData>
  <mergeCells count="5">
    <mergeCell ref="A1:D1"/>
    <mergeCell ref="A4:A5"/>
    <mergeCell ref="A6:A9"/>
    <mergeCell ref="D4:D5"/>
    <mergeCell ref="D6:D9"/>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N35" sqref="N35"/>
    </sheetView>
  </sheetViews>
  <sheetFormatPr defaultColWidth="9" defaultRowHeight="13.5" outlineLevelCol="3"/>
  <cols>
    <col min="2" max="2" width="12.45" customWidth="1"/>
  </cols>
  <sheetData>
    <row r="1" spans="1:4">
      <c r="A1" s="187" t="s">
        <v>646</v>
      </c>
      <c r="B1" s="188"/>
      <c r="C1" s="188"/>
      <c r="D1" s="189"/>
    </row>
    <row r="2" spans="1:4">
      <c r="A2" s="185" t="s">
        <v>566</v>
      </c>
      <c r="B2" s="185" t="s">
        <v>277</v>
      </c>
      <c r="C2" s="185" t="s">
        <v>1</v>
      </c>
      <c r="D2" s="185" t="s">
        <v>567</v>
      </c>
    </row>
    <row r="3" spans="1:4">
      <c r="A3" s="185" t="s">
        <v>488</v>
      </c>
      <c r="B3" s="185" t="s">
        <v>309</v>
      </c>
      <c r="C3" s="185" t="s">
        <v>234</v>
      </c>
      <c r="D3" s="185">
        <v>0.8</v>
      </c>
    </row>
    <row r="4" spans="1:4">
      <c r="A4" s="185" t="s">
        <v>489</v>
      </c>
      <c r="B4" s="185" t="s">
        <v>647</v>
      </c>
      <c r="C4" s="185" t="s">
        <v>648</v>
      </c>
      <c r="D4" s="185">
        <v>0.5</v>
      </c>
    </row>
    <row r="5" spans="1:4">
      <c r="A5" s="185"/>
      <c r="B5" s="185" t="s">
        <v>649</v>
      </c>
      <c r="C5" s="185" t="s">
        <v>650</v>
      </c>
      <c r="D5" s="185"/>
    </row>
    <row r="6" spans="1:4">
      <c r="A6" s="185" t="s">
        <v>491</v>
      </c>
      <c r="B6" s="185" t="s">
        <v>443</v>
      </c>
      <c r="C6" s="185" t="s">
        <v>480</v>
      </c>
      <c r="D6" s="185">
        <v>0.3</v>
      </c>
    </row>
    <row r="7" spans="1:4">
      <c r="A7" s="185"/>
      <c r="B7" s="185" t="s">
        <v>651</v>
      </c>
      <c r="C7" s="185" t="s">
        <v>652</v>
      </c>
      <c r="D7" s="185"/>
    </row>
    <row r="8" spans="1:4">
      <c r="A8" s="185"/>
      <c r="B8" s="185" t="s">
        <v>653</v>
      </c>
      <c r="C8" s="185" t="s">
        <v>654</v>
      </c>
      <c r="D8" s="185"/>
    </row>
    <row r="9" spans="1:4">
      <c r="A9" s="185"/>
      <c r="B9" s="185" t="s">
        <v>655</v>
      </c>
      <c r="C9" s="185" t="s">
        <v>656</v>
      </c>
      <c r="D9" s="185"/>
    </row>
  </sheetData>
  <mergeCells count="5">
    <mergeCell ref="A1:D1"/>
    <mergeCell ref="A4:A5"/>
    <mergeCell ref="A6:A9"/>
    <mergeCell ref="D4:D5"/>
    <mergeCell ref="D6:D9"/>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B9" sqref="B9"/>
    </sheetView>
  </sheetViews>
  <sheetFormatPr defaultColWidth="9" defaultRowHeight="13.5" outlineLevelCol="3"/>
  <sheetData>
    <row r="1" spans="1:4">
      <c r="A1" s="187" t="s">
        <v>657</v>
      </c>
      <c r="B1" s="188"/>
      <c r="C1" s="188"/>
      <c r="D1" s="189"/>
    </row>
    <row r="2" spans="1:4">
      <c r="A2" s="185" t="s">
        <v>566</v>
      </c>
      <c r="B2" s="185" t="s">
        <v>277</v>
      </c>
      <c r="C2" s="185" t="s">
        <v>1</v>
      </c>
      <c r="D2" s="185" t="s">
        <v>567</v>
      </c>
    </row>
    <row r="3" spans="1:4">
      <c r="A3" s="185" t="s">
        <v>488</v>
      </c>
      <c r="B3" s="185" t="s">
        <v>296</v>
      </c>
      <c r="C3" s="185" t="s">
        <v>68</v>
      </c>
      <c r="D3" s="185">
        <v>0.8</v>
      </c>
    </row>
    <row r="4" spans="1:4">
      <c r="A4" s="185" t="s">
        <v>489</v>
      </c>
      <c r="B4" s="185" t="s">
        <v>311</v>
      </c>
      <c r="C4" s="185" t="s">
        <v>658</v>
      </c>
      <c r="D4" s="185">
        <v>0.5</v>
      </c>
    </row>
    <row r="5" spans="1:4">
      <c r="A5" s="185"/>
      <c r="B5" s="185" t="s">
        <v>635</v>
      </c>
      <c r="C5" s="185" t="s">
        <v>636</v>
      </c>
      <c r="D5" s="185"/>
    </row>
    <row r="6" spans="1:4">
      <c r="A6" s="185" t="s">
        <v>491</v>
      </c>
      <c r="B6" s="185" t="s">
        <v>470</v>
      </c>
      <c r="C6" s="185" t="s">
        <v>531</v>
      </c>
      <c r="D6" s="185">
        <v>0.3</v>
      </c>
    </row>
    <row r="7" spans="1:4">
      <c r="A7" s="185"/>
      <c r="B7" s="185" t="s">
        <v>443</v>
      </c>
      <c r="C7" s="185" t="s">
        <v>36</v>
      </c>
      <c r="D7" s="185"/>
    </row>
    <row r="8" spans="1:4">
      <c r="A8" s="185"/>
      <c r="B8" s="185" t="s">
        <v>501</v>
      </c>
      <c r="C8" s="185" t="s">
        <v>502</v>
      </c>
      <c r="D8" s="185"/>
    </row>
    <row r="9" spans="1:4">
      <c r="A9" s="185"/>
      <c r="B9" s="185" t="s">
        <v>659</v>
      </c>
      <c r="C9" s="185" t="s">
        <v>660</v>
      </c>
      <c r="D9" s="185"/>
    </row>
  </sheetData>
  <mergeCells count="5">
    <mergeCell ref="A1:D1"/>
    <mergeCell ref="A4:A5"/>
    <mergeCell ref="A6:A9"/>
    <mergeCell ref="D4:D5"/>
    <mergeCell ref="D6:D9"/>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H13" sqref="H13"/>
    </sheetView>
  </sheetViews>
  <sheetFormatPr defaultColWidth="9" defaultRowHeight="13.5" outlineLevelCol="3"/>
  <sheetData>
    <row r="1" spans="1:4">
      <c r="A1" s="187" t="s">
        <v>661</v>
      </c>
      <c r="B1" s="188"/>
      <c r="C1" s="188"/>
      <c r="D1" s="189"/>
    </row>
    <row r="2" spans="1:4">
      <c r="A2" s="185" t="s">
        <v>566</v>
      </c>
      <c r="B2" s="185" t="s">
        <v>277</v>
      </c>
      <c r="C2" s="185" t="s">
        <v>1</v>
      </c>
      <c r="D2" s="185" t="s">
        <v>567</v>
      </c>
    </row>
    <row r="3" spans="1:4">
      <c r="A3" s="185" t="s">
        <v>488</v>
      </c>
      <c r="B3" s="185" t="s">
        <v>309</v>
      </c>
      <c r="C3" s="185" t="s">
        <v>235</v>
      </c>
      <c r="D3" s="185">
        <v>0.8</v>
      </c>
    </row>
    <row r="4" spans="1:4">
      <c r="A4" s="185" t="s">
        <v>489</v>
      </c>
      <c r="B4" s="185" t="s">
        <v>279</v>
      </c>
      <c r="C4" s="185" t="s">
        <v>662</v>
      </c>
      <c r="D4" s="185">
        <v>0.5</v>
      </c>
    </row>
    <row r="5" spans="1:4">
      <c r="A5" s="185"/>
      <c r="B5" s="185" t="s">
        <v>438</v>
      </c>
      <c r="C5" s="185" t="s">
        <v>167</v>
      </c>
      <c r="D5" s="185"/>
    </row>
    <row r="6" spans="1:4">
      <c r="A6" s="185" t="s">
        <v>491</v>
      </c>
      <c r="B6" s="185" t="s">
        <v>663</v>
      </c>
      <c r="C6" s="185" t="s">
        <v>664</v>
      </c>
      <c r="D6" s="185">
        <v>0.3</v>
      </c>
    </row>
    <row r="7" spans="1:4">
      <c r="A7" s="185"/>
      <c r="B7" s="185" t="s">
        <v>508</v>
      </c>
      <c r="C7" s="185" t="s">
        <v>539</v>
      </c>
      <c r="D7" s="185"/>
    </row>
    <row r="8" spans="1:4">
      <c r="A8" s="185"/>
      <c r="B8" s="185" t="s">
        <v>523</v>
      </c>
      <c r="C8" s="185" t="s">
        <v>665</v>
      </c>
      <c r="D8" s="185"/>
    </row>
    <row r="9" spans="1:4">
      <c r="A9" s="185"/>
      <c r="B9" s="185" t="s">
        <v>508</v>
      </c>
      <c r="C9" s="185" t="s">
        <v>666</v>
      </c>
      <c r="D9" s="185"/>
    </row>
  </sheetData>
  <mergeCells count="5">
    <mergeCell ref="A1:D1"/>
    <mergeCell ref="A4:A5"/>
    <mergeCell ref="A6:A9"/>
    <mergeCell ref="D4:D5"/>
    <mergeCell ref="D6:D9"/>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H23" sqref="H23"/>
    </sheetView>
  </sheetViews>
  <sheetFormatPr defaultColWidth="9" defaultRowHeight="13.5" outlineLevelCol="3"/>
  <sheetData>
    <row r="1" spans="1:4">
      <c r="A1" s="187" t="s">
        <v>667</v>
      </c>
      <c r="B1" s="188"/>
      <c r="C1" s="188"/>
      <c r="D1" s="189"/>
    </row>
    <row r="2" spans="1:4">
      <c r="A2" s="185" t="s">
        <v>566</v>
      </c>
      <c r="B2" s="185" t="s">
        <v>277</v>
      </c>
      <c r="C2" s="185" t="s">
        <v>1</v>
      </c>
      <c r="D2" s="185" t="s">
        <v>567</v>
      </c>
    </row>
    <row r="3" spans="1:4">
      <c r="A3" s="185" t="s">
        <v>488</v>
      </c>
      <c r="B3" s="185" t="s">
        <v>668</v>
      </c>
      <c r="C3" s="185" t="s">
        <v>669</v>
      </c>
      <c r="D3" s="185">
        <v>0.8</v>
      </c>
    </row>
    <row r="4" spans="1:4">
      <c r="A4" s="185" t="s">
        <v>489</v>
      </c>
      <c r="B4" s="185" t="s">
        <v>298</v>
      </c>
      <c r="C4" s="185" t="s">
        <v>587</v>
      </c>
      <c r="D4" s="185">
        <v>0.5</v>
      </c>
    </row>
    <row r="5" spans="1:4">
      <c r="A5" s="185"/>
      <c r="B5" s="185" t="s">
        <v>668</v>
      </c>
      <c r="C5" s="215" t="s">
        <v>670</v>
      </c>
      <c r="D5" s="185"/>
    </row>
    <row r="6" spans="1:4">
      <c r="A6" s="185" t="s">
        <v>491</v>
      </c>
      <c r="B6" s="185" t="s">
        <v>671</v>
      </c>
      <c r="C6" s="185" t="s">
        <v>672</v>
      </c>
      <c r="D6" s="185">
        <v>0.3</v>
      </c>
    </row>
    <row r="7" spans="1:4">
      <c r="A7" s="185"/>
      <c r="B7" s="185" t="s">
        <v>643</v>
      </c>
      <c r="C7" s="185" t="s">
        <v>673</v>
      </c>
      <c r="D7" s="185"/>
    </row>
    <row r="8" spans="1:4">
      <c r="A8" s="185"/>
      <c r="B8" s="185" t="s">
        <v>674</v>
      </c>
      <c r="C8" s="185" t="s">
        <v>675</v>
      </c>
      <c r="D8" s="185"/>
    </row>
    <row r="9" spans="1:4">
      <c r="A9" s="185"/>
      <c r="B9" s="185" t="s">
        <v>676</v>
      </c>
      <c r="C9" s="185" t="s">
        <v>677</v>
      </c>
      <c r="D9" s="185"/>
    </row>
  </sheetData>
  <mergeCells count="5">
    <mergeCell ref="A1:D1"/>
    <mergeCell ref="A4:A5"/>
    <mergeCell ref="A6:A9"/>
    <mergeCell ref="D4:D5"/>
    <mergeCell ref="D6:D9"/>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H20" sqref="H20"/>
    </sheetView>
  </sheetViews>
  <sheetFormatPr defaultColWidth="9" defaultRowHeight="13.5" outlineLevelCol="3"/>
  <cols>
    <col min="1" max="1" width="11.9083333333333" customWidth="1"/>
    <col min="2" max="2" width="11.725" customWidth="1"/>
  </cols>
  <sheetData>
    <row r="1" spans="1:4">
      <c r="A1" s="11" t="s">
        <v>678</v>
      </c>
      <c r="B1" s="11"/>
      <c r="C1" s="11"/>
      <c r="D1" s="11"/>
    </row>
    <row r="2" spans="1:4">
      <c r="A2" s="11" t="s">
        <v>566</v>
      </c>
      <c r="B2" s="11" t="s">
        <v>277</v>
      </c>
      <c r="C2" s="11" t="s">
        <v>1</v>
      </c>
      <c r="D2" s="11" t="s">
        <v>567</v>
      </c>
    </row>
    <row r="3" spans="1:4">
      <c r="A3" s="1" t="s">
        <v>488</v>
      </c>
      <c r="B3" s="1" t="s">
        <v>459</v>
      </c>
      <c r="C3" s="17" t="s">
        <v>460</v>
      </c>
      <c r="D3" s="1">
        <v>0.8</v>
      </c>
    </row>
    <row r="4" spans="1:4">
      <c r="A4" s="1"/>
      <c r="B4" s="1" t="s">
        <v>459</v>
      </c>
      <c r="C4" s="17" t="s">
        <v>466</v>
      </c>
      <c r="D4" s="1"/>
    </row>
    <row r="5" spans="1:4">
      <c r="A5" s="1"/>
      <c r="B5" s="1" t="s">
        <v>676</v>
      </c>
      <c r="C5" s="17" t="s">
        <v>679</v>
      </c>
      <c r="D5" s="1"/>
    </row>
    <row r="6" spans="1:4">
      <c r="A6" s="1" t="s">
        <v>489</v>
      </c>
      <c r="B6" s="1" t="s">
        <v>680</v>
      </c>
      <c r="C6" s="17" t="s">
        <v>681</v>
      </c>
      <c r="D6" s="1">
        <v>0.5</v>
      </c>
    </row>
    <row r="7" spans="1:4">
      <c r="A7" s="1"/>
      <c r="B7" s="1" t="s">
        <v>288</v>
      </c>
      <c r="C7" s="17" t="s">
        <v>682</v>
      </c>
      <c r="D7" s="1"/>
    </row>
    <row r="8" spans="1:4">
      <c r="A8" s="1"/>
      <c r="B8" s="1" t="s">
        <v>683</v>
      </c>
      <c r="C8" s="17" t="s">
        <v>684</v>
      </c>
      <c r="D8" s="1"/>
    </row>
    <row r="9" spans="1:4">
      <c r="A9" s="1"/>
      <c r="B9" s="1" t="s">
        <v>279</v>
      </c>
      <c r="C9" s="17" t="s">
        <v>275</v>
      </c>
      <c r="D9" s="1"/>
    </row>
    <row r="10" spans="1:4">
      <c r="A10" s="1"/>
      <c r="B10" s="1" t="s">
        <v>685</v>
      </c>
      <c r="C10" s="17" t="s">
        <v>686</v>
      </c>
      <c r="D10" s="1"/>
    </row>
    <row r="11" spans="1:4">
      <c r="A11" s="1" t="s">
        <v>491</v>
      </c>
      <c r="B11" s="1" t="s">
        <v>687</v>
      </c>
      <c r="C11" s="17" t="s">
        <v>688</v>
      </c>
      <c r="D11" s="1">
        <v>0.3</v>
      </c>
    </row>
    <row r="12" spans="1:4">
      <c r="A12" s="1"/>
      <c r="B12" s="1" t="s">
        <v>296</v>
      </c>
      <c r="C12" s="17" t="s">
        <v>9</v>
      </c>
      <c r="D12" s="1"/>
    </row>
    <row r="13" spans="1:4">
      <c r="A13" s="1"/>
      <c r="B13" s="1" t="s">
        <v>689</v>
      </c>
      <c r="C13" s="17" t="s">
        <v>690</v>
      </c>
      <c r="D13" s="1"/>
    </row>
    <row r="14" spans="1:4">
      <c r="A14" s="1"/>
      <c r="B14" s="1" t="s">
        <v>691</v>
      </c>
      <c r="C14" s="17" t="s">
        <v>692</v>
      </c>
      <c r="D14" s="1"/>
    </row>
    <row r="15" spans="1:4">
      <c r="A15" s="1"/>
      <c r="B15" s="1" t="s">
        <v>693</v>
      </c>
      <c r="C15" s="17" t="s">
        <v>694</v>
      </c>
      <c r="D15" s="1"/>
    </row>
    <row r="16" spans="1:4">
      <c r="A16" s="1"/>
      <c r="B16" s="1" t="s">
        <v>695</v>
      </c>
      <c r="C16" s="17" t="s">
        <v>696</v>
      </c>
      <c r="D16" s="1"/>
    </row>
    <row r="17" spans="1:4">
      <c r="A17" s="1"/>
      <c r="B17" s="1" t="s">
        <v>697</v>
      </c>
      <c r="C17" s="17" t="s">
        <v>698</v>
      </c>
      <c r="D17" s="1"/>
    </row>
    <row r="18" spans="1:4">
      <c r="A18" s="1"/>
      <c r="B18" s="1" t="s">
        <v>699</v>
      </c>
      <c r="C18" s="17" t="s">
        <v>700</v>
      </c>
      <c r="D18" s="1"/>
    </row>
  </sheetData>
  <mergeCells count="7">
    <mergeCell ref="A1:D1"/>
    <mergeCell ref="A3:A5"/>
    <mergeCell ref="A6:A10"/>
    <mergeCell ref="A11:A18"/>
    <mergeCell ref="D3:D5"/>
    <mergeCell ref="D6:D10"/>
    <mergeCell ref="D11:D18"/>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F6" sqref="F6"/>
    </sheetView>
  </sheetViews>
  <sheetFormatPr defaultColWidth="9" defaultRowHeight="13.5" outlineLevelCol="3"/>
  <cols>
    <col min="1" max="1" width="15.45" customWidth="1"/>
    <col min="2" max="3" width="14.0916666666667" customWidth="1"/>
  </cols>
  <sheetData>
    <row r="1" spans="1:4">
      <c r="A1" s="187" t="s">
        <v>701</v>
      </c>
      <c r="B1" s="188"/>
      <c r="C1" s="188"/>
      <c r="D1" s="189"/>
    </row>
    <row r="2" spans="1:4">
      <c r="A2" s="185" t="s">
        <v>566</v>
      </c>
      <c r="B2" s="185" t="s">
        <v>277</v>
      </c>
      <c r="C2" s="185" t="s">
        <v>1</v>
      </c>
      <c r="D2" s="185" t="s">
        <v>567</v>
      </c>
    </row>
    <row r="3" spans="1:4">
      <c r="A3" s="196" t="s">
        <v>488</v>
      </c>
      <c r="B3" s="185" t="s">
        <v>308</v>
      </c>
      <c r="C3" s="185" t="s">
        <v>276</v>
      </c>
      <c r="D3" s="196">
        <v>0.8</v>
      </c>
    </row>
    <row r="4" spans="1:4">
      <c r="A4" s="199"/>
      <c r="B4" s="185" t="s">
        <v>702</v>
      </c>
      <c r="C4" s="185" t="s">
        <v>703</v>
      </c>
      <c r="D4" s="199"/>
    </row>
    <row r="5" spans="1:4">
      <c r="A5" s="199"/>
      <c r="B5" s="185" t="s">
        <v>704</v>
      </c>
      <c r="C5" s="185" t="s">
        <v>705</v>
      </c>
      <c r="D5" s="199"/>
    </row>
    <row r="6" spans="1:4">
      <c r="A6" s="196" t="s">
        <v>489</v>
      </c>
      <c r="B6" s="185" t="s">
        <v>443</v>
      </c>
      <c r="C6" s="185" t="s">
        <v>132</v>
      </c>
      <c r="D6" s="196">
        <v>0.5</v>
      </c>
    </row>
    <row r="7" spans="1:4">
      <c r="A7" s="199"/>
      <c r="B7" s="185" t="s">
        <v>311</v>
      </c>
      <c r="C7" s="185" t="s">
        <v>706</v>
      </c>
      <c r="D7" s="199"/>
    </row>
    <row r="8" spans="1:4">
      <c r="A8" s="199"/>
      <c r="B8" s="185" t="s">
        <v>707</v>
      </c>
      <c r="C8" s="185" t="s">
        <v>130</v>
      </c>
      <c r="D8" s="199"/>
    </row>
    <row r="9" spans="1:4">
      <c r="A9" s="199"/>
      <c r="B9" s="185" t="s">
        <v>708</v>
      </c>
      <c r="C9" s="185" t="s">
        <v>709</v>
      </c>
      <c r="D9" s="199"/>
    </row>
    <row r="10" spans="1:4">
      <c r="A10" s="202"/>
      <c r="B10" s="215" t="s">
        <v>298</v>
      </c>
      <c r="C10" s="185" t="s">
        <v>271</v>
      </c>
      <c r="D10" s="202"/>
    </row>
    <row r="11" spans="1:4">
      <c r="A11" s="185" t="s">
        <v>491</v>
      </c>
      <c r="B11" s="185" t="s">
        <v>311</v>
      </c>
      <c r="C11" s="185" t="s">
        <v>658</v>
      </c>
      <c r="D11" s="185">
        <v>0.3</v>
      </c>
    </row>
    <row r="12" spans="1:4">
      <c r="A12" s="185"/>
      <c r="B12" s="185" t="s">
        <v>710</v>
      </c>
      <c r="C12" s="185" t="s">
        <v>711</v>
      </c>
      <c r="D12" s="185"/>
    </row>
    <row r="13" spans="1:4">
      <c r="A13" s="185"/>
      <c r="B13" s="185" t="s">
        <v>710</v>
      </c>
      <c r="C13" s="185" t="s">
        <v>712</v>
      </c>
      <c r="D13" s="185"/>
    </row>
    <row r="14" spans="1:4">
      <c r="A14" s="185"/>
      <c r="B14" s="185" t="s">
        <v>443</v>
      </c>
      <c r="C14" s="185" t="s">
        <v>236</v>
      </c>
      <c r="D14" s="185"/>
    </row>
    <row r="15" spans="1:4">
      <c r="A15" s="185"/>
      <c r="B15" s="185" t="s">
        <v>311</v>
      </c>
      <c r="C15" s="185" t="s">
        <v>44</v>
      </c>
      <c r="D15" s="185"/>
    </row>
    <row r="16" spans="1:4">
      <c r="A16" s="185"/>
      <c r="B16" s="185" t="s">
        <v>713</v>
      </c>
      <c r="C16" s="185" t="s">
        <v>714</v>
      </c>
      <c r="D16" s="185"/>
    </row>
    <row r="17" spans="1:4">
      <c r="A17" s="185"/>
      <c r="B17" s="185" t="s">
        <v>715</v>
      </c>
      <c r="C17" s="185" t="s">
        <v>716</v>
      </c>
      <c r="D17" s="185"/>
    </row>
    <row r="18" spans="1:4">
      <c r="A18" s="185"/>
      <c r="B18" s="185" t="s">
        <v>713</v>
      </c>
      <c r="C18" s="185" t="s">
        <v>717</v>
      </c>
      <c r="D18" s="185"/>
    </row>
  </sheetData>
  <mergeCells count="7">
    <mergeCell ref="A1:D1"/>
    <mergeCell ref="A3:A5"/>
    <mergeCell ref="A6:A10"/>
    <mergeCell ref="A11:A18"/>
    <mergeCell ref="D3:D5"/>
    <mergeCell ref="D6:D10"/>
    <mergeCell ref="D11:D18"/>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G11" sqref="G11"/>
    </sheetView>
  </sheetViews>
  <sheetFormatPr defaultColWidth="9" defaultRowHeight="13.5" outlineLevelCol="3"/>
  <cols>
    <col min="1" max="1" width="11.0916666666667" customWidth="1"/>
    <col min="2" max="2" width="13.6333333333333" customWidth="1"/>
    <col min="4" max="4" width="11" customWidth="1"/>
  </cols>
  <sheetData>
    <row r="1" spans="1:4">
      <c r="A1" s="187" t="s">
        <v>718</v>
      </c>
      <c r="B1" s="188"/>
      <c r="C1" s="188"/>
      <c r="D1" s="189"/>
    </row>
    <row r="2" spans="1:4">
      <c r="A2" s="185" t="s">
        <v>566</v>
      </c>
      <c r="B2" s="185" t="s">
        <v>277</v>
      </c>
      <c r="C2" s="185" t="s">
        <v>1</v>
      </c>
      <c r="D2" s="185" t="s">
        <v>567</v>
      </c>
    </row>
    <row r="3" spans="1:4">
      <c r="A3" s="196" t="s">
        <v>488</v>
      </c>
      <c r="B3" s="185" t="s">
        <v>719</v>
      </c>
      <c r="C3" s="185" t="s">
        <v>720</v>
      </c>
      <c r="D3" s="196">
        <v>0.8</v>
      </c>
    </row>
    <row r="4" spans="1:4">
      <c r="A4" s="199"/>
      <c r="B4" s="185" t="s">
        <v>721</v>
      </c>
      <c r="C4" s="185" t="s">
        <v>722</v>
      </c>
      <c r="D4" s="199"/>
    </row>
    <row r="5" spans="1:4">
      <c r="A5" s="199"/>
      <c r="B5" s="185" t="s">
        <v>723</v>
      </c>
      <c r="C5" s="185" t="s">
        <v>724</v>
      </c>
      <c r="D5" s="199"/>
    </row>
    <row r="6" spans="1:4">
      <c r="A6" s="185" t="s">
        <v>489</v>
      </c>
      <c r="B6" s="185" t="s">
        <v>710</v>
      </c>
      <c r="C6" s="185" t="s">
        <v>712</v>
      </c>
      <c r="D6" s="185">
        <v>0.5</v>
      </c>
    </row>
    <row r="7" spans="1:4">
      <c r="A7" s="185"/>
      <c r="B7" s="185" t="s">
        <v>725</v>
      </c>
      <c r="C7" s="185" t="s">
        <v>726</v>
      </c>
      <c r="D7" s="185"/>
    </row>
    <row r="8" spans="1:4">
      <c r="A8" s="185"/>
      <c r="B8" s="185" t="s">
        <v>727</v>
      </c>
      <c r="C8" s="185" t="s">
        <v>728</v>
      </c>
      <c r="D8" s="185"/>
    </row>
    <row r="9" spans="1:4">
      <c r="A9" s="185"/>
      <c r="B9" s="185" t="s">
        <v>704</v>
      </c>
      <c r="C9" s="185" t="s">
        <v>705</v>
      </c>
      <c r="D9" s="185"/>
    </row>
    <row r="10" spans="1:4">
      <c r="A10" s="185"/>
      <c r="B10" s="215" t="s">
        <v>715</v>
      </c>
      <c r="C10" s="185" t="s">
        <v>716</v>
      </c>
      <c r="D10" s="185"/>
    </row>
    <row r="11" spans="1:4">
      <c r="A11" s="185" t="s">
        <v>491</v>
      </c>
      <c r="B11" s="185" t="s">
        <v>729</v>
      </c>
      <c r="C11" s="185" t="s">
        <v>730</v>
      </c>
      <c r="D11" s="185">
        <v>0.3</v>
      </c>
    </row>
    <row r="12" spans="1:4">
      <c r="A12" s="185"/>
      <c r="B12" s="185" t="s">
        <v>443</v>
      </c>
      <c r="C12" s="185" t="s">
        <v>236</v>
      </c>
      <c r="D12" s="185"/>
    </row>
    <row r="13" spans="1:4">
      <c r="A13" s="185"/>
      <c r="B13" s="185" t="s">
        <v>443</v>
      </c>
      <c r="C13" s="185" t="s">
        <v>132</v>
      </c>
      <c r="D13" s="185"/>
    </row>
    <row r="14" spans="1:4">
      <c r="A14" s="185"/>
      <c r="B14" s="185" t="s">
        <v>314</v>
      </c>
      <c r="C14" s="185" t="s">
        <v>481</v>
      </c>
      <c r="D14" s="185"/>
    </row>
    <row r="15" spans="1:4">
      <c r="A15" s="185"/>
      <c r="B15" s="185" t="s">
        <v>731</v>
      </c>
      <c r="C15" s="185" t="s">
        <v>732</v>
      </c>
      <c r="D15" s="185"/>
    </row>
    <row r="16" spans="1:4">
      <c r="A16" s="185"/>
      <c r="B16" s="185" t="s">
        <v>733</v>
      </c>
      <c r="C16" s="185" t="s">
        <v>734</v>
      </c>
      <c r="D16" s="185"/>
    </row>
    <row r="17" spans="1:4">
      <c r="A17" s="185"/>
      <c r="B17" s="185" t="s">
        <v>708</v>
      </c>
      <c r="C17" s="185" t="s">
        <v>709</v>
      </c>
      <c r="D17" s="185"/>
    </row>
    <row r="18" spans="1:4">
      <c r="A18" s="185"/>
      <c r="B18" s="185" t="s">
        <v>311</v>
      </c>
      <c r="C18" s="185" t="s">
        <v>44</v>
      </c>
      <c r="D18" s="185"/>
    </row>
  </sheetData>
  <mergeCells count="7">
    <mergeCell ref="A1:D1"/>
    <mergeCell ref="A3:A5"/>
    <mergeCell ref="A6:A10"/>
    <mergeCell ref="A11:A18"/>
    <mergeCell ref="D3:D5"/>
    <mergeCell ref="D6:D10"/>
    <mergeCell ref="D11:D18"/>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K20" sqref="K20"/>
    </sheetView>
  </sheetViews>
  <sheetFormatPr defaultColWidth="9" defaultRowHeight="13.5" outlineLevelCol="3"/>
  <cols>
    <col min="1" max="1" width="10.9083333333333" customWidth="1"/>
    <col min="2" max="2" width="10.45" customWidth="1"/>
    <col min="3" max="3" width="10.2666666666667" customWidth="1"/>
    <col min="4" max="4" width="10.6333333333333" customWidth="1"/>
  </cols>
  <sheetData>
    <row r="1" spans="1:4">
      <c r="A1" s="187" t="s">
        <v>735</v>
      </c>
      <c r="B1" s="188"/>
      <c r="C1" s="188"/>
      <c r="D1" s="189"/>
    </row>
    <row r="2" spans="1:4">
      <c r="A2" s="185" t="s">
        <v>566</v>
      </c>
      <c r="B2" s="185" t="s">
        <v>277</v>
      </c>
      <c r="C2" s="185" t="s">
        <v>1</v>
      </c>
      <c r="D2" s="185" t="s">
        <v>567</v>
      </c>
    </row>
    <row r="3" spans="1:4">
      <c r="A3" s="185" t="s">
        <v>488</v>
      </c>
      <c r="B3" s="185" t="s">
        <v>529</v>
      </c>
      <c r="C3" s="185" t="s">
        <v>147</v>
      </c>
      <c r="D3" s="185">
        <v>0.8</v>
      </c>
    </row>
    <row r="4" spans="1:4">
      <c r="A4" s="185" t="s">
        <v>489</v>
      </c>
      <c r="B4" s="185" t="s">
        <v>719</v>
      </c>
      <c r="C4" s="185" t="s">
        <v>720</v>
      </c>
      <c r="D4" s="185">
        <v>0.5</v>
      </c>
    </row>
    <row r="5" spans="1:4">
      <c r="A5" s="185"/>
      <c r="B5" s="185" t="s">
        <v>736</v>
      </c>
      <c r="C5" s="185" t="s">
        <v>737</v>
      </c>
      <c r="D5" s="185"/>
    </row>
    <row r="6" spans="1:4">
      <c r="A6" s="185" t="s">
        <v>491</v>
      </c>
      <c r="B6" s="185" t="s">
        <v>308</v>
      </c>
      <c r="C6" s="185" t="s">
        <v>59</v>
      </c>
      <c r="D6" s="185">
        <v>0.3</v>
      </c>
    </row>
    <row r="7" spans="1:4">
      <c r="A7" s="185"/>
      <c r="B7" s="185" t="s">
        <v>731</v>
      </c>
      <c r="C7" s="185" t="s">
        <v>732</v>
      </c>
      <c r="D7" s="185"/>
    </row>
    <row r="8" spans="1:4">
      <c r="A8" s="185"/>
      <c r="B8" s="185" t="s">
        <v>738</v>
      </c>
      <c r="C8" s="185" t="s">
        <v>739</v>
      </c>
      <c r="D8" s="185"/>
    </row>
    <row r="9" spans="1:4">
      <c r="A9" s="185"/>
      <c r="B9" s="185" t="s">
        <v>632</v>
      </c>
      <c r="C9" s="185" t="s">
        <v>740</v>
      </c>
      <c r="D9" s="185"/>
    </row>
  </sheetData>
  <mergeCells count="5">
    <mergeCell ref="A1:D1"/>
    <mergeCell ref="A4:A5"/>
    <mergeCell ref="A6:A9"/>
    <mergeCell ref="D4:D5"/>
    <mergeCell ref="D6:D9"/>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workbookViewId="0">
      <selection activeCell="J30" sqref="J30"/>
    </sheetView>
  </sheetViews>
  <sheetFormatPr defaultColWidth="9" defaultRowHeight="13.5" outlineLevelCol="3"/>
  <cols>
    <col min="1" max="1" width="11.2666666666667" customWidth="1"/>
    <col min="2" max="2" width="14.3666666666667" customWidth="1"/>
    <col min="3" max="3" width="14" customWidth="1"/>
  </cols>
  <sheetData>
    <row r="1" spans="1:4">
      <c r="A1" s="187" t="s">
        <v>741</v>
      </c>
      <c r="B1" s="188"/>
      <c r="C1" s="188"/>
      <c r="D1" s="189"/>
    </row>
    <row r="2" spans="1:4">
      <c r="A2" s="185" t="s">
        <v>566</v>
      </c>
      <c r="B2" s="185" t="s">
        <v>277</v>
      </c>
      <c r="C2" s="185" t="s">
        <v>1</v>
      </c>
      <c r="D2" s="185" t="s">
        <v>567</v>
      </c>
    </row>
    <row r="3" spans="1:4">
      <c r="A3" s="185" t="s">
        <v>488</v>
      </c>
      <c r="B3" s="185" t="s">
        <v>742</v>
      </c>
      <c r="C3" s="185" t="s">
        <v>743</v>
      </c>
      <c r="D3" s="196">
        <v>0.8</v>
      </c>
    </row>
    <row r="4" spans="1:4">
      <c r="A4" s="185"/>
      <c r="B4" s="185" t="s">
        <v>744</v>
      </c>
      <c r="C4" s="185" t="s">
        <v>745</v>
      </c>
      <c r="D4" s="199"/>
    </row>
    <row r="5" spans="1:4">
      <c r="A5" s="185"/>
      <c r="B5" s="185" t="s">
        <v>746</v>
      </c>
      <c r="C5" s="185" t="s">
        <v>747</v>
      </c>
      <c r="D5" s="199"/>
    </row>
    <row r="6" spans="1:4">
      <c r="A6" s="185"/>
      <c r="B6" s="185" t="s">
        <v>748</v>
      </c>
      <c r="C6" s="185" t="s">
        <v>749</v>
      </c>
      <c r="D6" s="199"/>
    </row>
    <row r="7" spans="1:4">
      <c r="A7" s="185"/>
      <c r="B7" s="185" t="s">
        <v>750</v>
      </c>
      <c r="C7" s="185" t="s">
        <v>751</v>
      </c>
      <c r="D7" s="199"/>
    </row>
    <row r="8" spans="1:4">
      <c r="A8" s="185"/>
      <c r="B8" s="185" t="s">
        <v>752</v>
      </c>
      <c r="C8" s="185" t="s">
        <v>753</v>
      </c>
      <c r="D8" s="202"/>
    </row>
    <row r="9" spans="1:4">
      <c r="A9" s="185" t="s">
        <v>489</v>
      </c>
      <c r="B9" s="185" t="s">
        <v>754</v>
      </c>
      <c r="C9" s="185" t="s">
        <v>755</v>
      </c>
      <c r="D9" s="185">
        <v>0.6</v>
      </c>
    </row>
    <row r="10" spans="1:4">
      <c r="A10" s="185"/>
      <c r="B10" s="185" t="s">
        <v>756</v>
      </c>
      <c r="C10" s="185" t="s">
        <v>757</v>
      </c>
      <c r="D10" s="185"/>
    </row>
    <row r="11" spans="1:4">
      <c r="A11" s="185"/>
      <c r="B11" s="185" t="s">
        <v>758</v>
      </c>
      <c r="C11" s="185" t="s">
        <v>759</v>
      </c>
      <c r="D11" s="185"/>
    </row>
    <row r="12" spans="1:4">
      <c r="A12" s="185"/>
      <c r="B12" s="185" t="s">
        <v>754</v>
      </c>
      <c r="C12" s="185" t="s">
        <v>760</v>
      </c>
      <c r="D12" s="185"/>
    </row>
    <row r="13" spans="1:4">
      <c r="A13" s="185"/>
      <c r="B13" s="185" t="s">
        <v>761</v>
      </c>
      <c r="C13" s="185" t="s">
        <v>762</v>
      </c>
      <c r="D13" s="185"/>
    </row>
    <row r="14" spans="1:4">
      <c r="A14" s="185"/>
      <c r="B14" s="185" t="s">
        <v>283</v>
      </c>
      <c r="C14" s="185" t="s">
        <v>223</v>
      </c>
      <c r="D14" s="185"/>
    </row>
    <row r="15" spans="1:4">
      <c r="A15" s="185"/>
      <c r="B15" s="185" t="s">
        <v>309</v>
      </c>
      <c r="C15" s="185" t="s">
        <v>218</v>
      </c>
      <c r="D15" s="185"/>
    </row>
    <row r="16" spans="1:4">
      <c r="A16" s="185"/>
      <c r="B16" s="185" t="s">
        <v>763</v>
      </c>
      <c r="C16" s="185" t="s">
        <v>764</v>
      </c>
      <c r="D16" s="185"/>
    </row>
    <row r="17" spans="1:4">
      <c r="A17" s="185"/>
      <c r="B17" s="185" t="s">
        <v>461</v>
      </c>
      <c r="C17" s="185" t="s">
        <v>765</v>
      </c>
      <c r="D17" s="185"/>
    </row>
    <row r="18" spans="1:4">
      <c r="A18" s="185"/>
      <c r="B18" s="185" t="s">
        <v>309</v>
      </c>
      <c r="C18" s="185" t="s">
        <v>220</v>
      </c>
      <c r="D18" s="185"/>
    </row>
    <row r="19" spans="1:4">
      <c r="A19" s="185" t="s">
        <v>491</v>
      </c>
      <c r="B19" s="185" t="s">
        <v>766</v>
      </c>
      <c r="C19" s="185" t="s">
        <v>173</v>
      </c>
      <c r="D19" s="185">
        <v>0.4</v>
      </c>
    </row>
    <row r="20" spans="1:4">
      <c r="A20" s="185"/>
      <c r="B20" s="185" t="s">
        <v>767</v>
      </c>
      <c r="C20" s="185" t="s">
        <v>768</v>
      </c>
      <c r="D20" s="185"/>
    </row>
    <row r="21" spans="1:4">
      <c r="A21" s="185"/>
      <c r="B21" s="185" t="s">
        <v>769</v>
      </c>
      <c r="C21" s="185" t="s">
        <v>770</v>
      </c>
      <c r="D21" s="185"/>
    </row>
    <row r="22" spans="1:4">
      <c r="A22" s="185"/>
      <c r="B22" s="185" t="s">
        <v>689</v>
      </c>
      <c r="C22" s="185" t="s">
        <v>771</v>
      </c>
      <c r="D22" s="185"/>
    </row>
    <row r="23" spans="1:4">
      <c r="A23" s="185"/>
      <c r="B23" s="185" t="s">
        <v>689</v>
      </c>
      <c r="C23" s="185" t="s">
        <v>772</v>
      </c>
      <c r="D23" s="185"/>
    </row>
    <row r="24" spans="1:4">
      <c r="A24" s="185"/>
      <c r="B24" s="185" t="s">
        <v>754</v>
      </c>
      <c r="C24" s="185" t="s">
        <v>773</v>
      </c>
      <c r="D24" s="185"/>
    </row>
    <row r="25" spans="1:4">
      <c r="A25" s="185"/>
      <c r="B25" s="185" t="s">
        <v>774</v>
      </c>
      <c r="C25" s="185" t="s">
        <v>775</v>
      </c>
      <c r="D25" s="185"/>
    </row>
    <row r="26" spans="1:4">
      <c r="A26" s="185"/>
      <c r="B26" s="185" t="s">
        <v>776</v>
      </c>
      <c r="C26" s="185" t="s">
        <v>777</v>
      </c>
      <c r="D26" s="185"/>
    </row>
    <row r="27" spans="1:4">
      <c r="A27" s="185"/>
      <c r="B27" s="185" t="s">
        <v>778</v>
      </c>
      <c r="C27" s="185" t="s">
        <v>779</v>
      </c>
      <c r="D27" s="185"/>
    </row>
    <row r="28" spans="1:4">
      <c r="A28" s="185"/>
      <c r="B28" s="185" t="s">
        <v>780</v>
      </c>
      <c r="C28" s="185" t="s">
        <v>781</v>
      </c>
      <c r="D28" s="185"/>
    </row>
    <row r="29" spans="1:4">
      <c r="A29" s="185"/>
      <c r="B29" s="185" t="s">
        <v>782</v>
      </c>
      <c r="C29" s="185" t="s">
        <v>783</v>
      </c>
      <c r="D29" s="185"/>
    </row>
    <row r="30" spans="1:4">
      <c r="A30" s="185"/>
      <c r="B30" s="185" t="s">
        <v>756</v>
      </c>
      <c r="C30" s="185" t="s">
        <v>784</v>
      </c>
      <c r="D30" s="185"/>
    </row>
    <row r="31" spans="1:4">
      <c r="A31" s="185"/>
      <c r="B31" s="185" t="s">
        <v>785</v>
      </c>
      <c r="C31" s="185" t="s">
        <v>786</v>
      </c>
      <c r="D31" s="185"/>
    </row>
    <row r="32" spans="1:4">
      <c r="A32" s="185"/>
      <c r="B32" s="185" t="s">
        <v>689</v>
      </c>
      <c r="C32" s="185" t="s">
        <v>787</v>
      </c>
      <c r="D32" s="185"/>
    </row>
    <row r="33" spans="1:4">
      <c r="A33" s="185"/>
      <c r="B33" s="185" t="s">
        <v>788</v>
      </c>
      <c r="C33" s="185" t="s">
        <v>789</v>
      </c>
      <c r="D33" s="185"/>
    </row>
    <row r="34" spans="1:4">
      <c r="A34" s="185"/>
      <c r="B34" s="185" t="s">
        <v>754</v>
      </c>
      <c r="C34" s="185" t="s">
        <v>790</v>
      </c>
      <c r="D34" s="185"/>
    </row>
  </sheetData>
  <mergeCells count="7">
    <mergeCell ref="A1:D1"/>
    <mergeCell ref="A3:A8"/>
    <mergeCell ref="A9:A18"/>
    <mergeCell ref="A19:A34"/>
    <mergeCell ref="D3:D8"/>
    <mergeCell ref="D9:D18"/>
    <mergeCell ref="D19:D34"/>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N27" sqref="N27"/>
    </sheetView>
  </sheetViews>
  <sheetFormatPr defaultColWidth="9" defaultRowHeight="13.5" outlineLevelCol="3"/>
  <cols>
    <col min="1" max="1" width="11.6333333333333" customWidth="1"/>
    <col min="2" max="2" width="11.9083333333333" customWidth="1"/>
    <col min="3" max="3" width="11.6333333333333" customWidth="1"/>
  </cols>
  <sheetData>
    <row r="1" spans="1:4">
      <c r="A1" s="187" t="s">
        <v>791</v>
      </c>
      <c r="B1" s="188"/>
      <c r="C1" s="188"/>
      <c r="D1" s="189"/>
    </row>
    <row r="2" spans="1:4">
      <c r="A2" s="185" t="s">
        <v>566</v>
      </c>
      <c r="B2" s="185" t="s">
        <v>277</v>
      </c>
      <c r="C2" s="185" t="s">
        <v>1</v>
      </c>
      <c r="D2" s="185" t="s">
        <v>567</v>
      </c>
    </row>
    <row r="3" spans="1:4">
      <c r="A3" s="185" t="s">
        <v>488</v>
      </c>
      <c r="B3" s="216" t="s">
        <v>279</v>
      </c>
      <c r="C3" s="216" t="s">
        <v>109</v>
      </c>
      <c r="D3" s="185">
        <v>0.8</v>
      </c>
    </row>
    <row r="4" spans="1:4">
      <c r="A4" s="185"/>
      <c r="B4" s="216" t="s">
        <v>792</v>
      </c>
      <c r="C4" s="216" t="s">
        <v>793</v>
      </c>
      <c r="D4" s="185"/>
    </row>
    <row r="5" spans="1:4">
      <c r="A5" s="185"/>
      <c r="B5" s="216" t="s">
        <v>459</v>
      </c>
      <c r="C5" s="216" t="s">
        <v>794</v>
      </c>
      <c r="D5" s="185"/>
    </row>
    <row r="6" spans="1:4">
      <c r="A6" s="185" t="s">
        <v>489</v>
      </c>
      <c r="B6" s="216" t="s">
        <v>279</v>
      </c>
      <c r="C6" s="216" t="s">
        <v>275</v>
      </c>
      <c r="D6" s="185">
        <v>0.5</v>
      </c>
    </row>
    <row r="7" spans="1:4">
      <c r="A7" s="185"/>
      <c r="B7" s="216" t="s">
        <v>647</v>
      </c>
      <c r="C7" s="216" t="s">
        <v>795</v>
      </c>
      <c r="D7" s="185"/>
    </row>
    <row r="8" spans="1:4">
      <c r="A8" s="185"/>
      <c r="B8" s="216" t="s">
        <v>281</v>
      </c>
      <c r="C8" s="216" t="s">
        <v>173</v>
      </c>
      <c r="D8" s="185"/>
    </row>
    <row r="9" spans="1:4">
      <c r="A9" s="185"/>
      <c r="B9" s="216" t="s">
        <v>663</v>
      </c>
      <c r="C9" s="216" t="s">
        <v>796</v>
      </c>
      <c r="D9" s="185"/>
    </row>
    <row r="10" spans="1:4">
      <c r="A10" s="185"/>
      <c r="B10" s="216" t="s">
        <v>279</v>
      </c>
      <c r="C10" s="216" t="s">
        <v>74</v>
      </c>
      <c r="D10" s="185"/>
    </row>
    <row r="11" spans="1:4">
      <c r="A11" s="185" t="s">
        <v>491</v>
      </c>
      <c r="B11" s="216" t="s">
        <v>292</v>
      </c>
      <c r="C11" s="216" t="s">
        <v>86</v>
      </c>
      <c r="D11" s="185">
        <v>0.3</v>
      </c>
    </row>
    <row r="12" spans="1:4">
      <c r="A12" s="185"/>
      <c r="B12" s="216" t="s">
        <v>443</v>
      </c>
      <c r="C12" s="216" t="s">
        <v>512</v>
      </c>
      <c r="D12" s="185"/>
    </row>
    <row r="13" spans="1:4">
      <c r="A13" s="185"/>
      <c r="B13" s="216" t="s">
        <v>296</v>
      </c>
      <c r="C13" s="216" t="s">
        <v>304</v>
      </c>
      <c r="D13" s="185"/>
    </row>
    <row r="14" spans="1:4">
      <c r="A14" s="185"/>
      <c r="B14" s="216" t="s">
        <v>797</v>
      </c>
      <c r="C14" s="216" t="s">
        <v>798</v>
      </c>
      <c r="D14" s="185"/>
    </row>
    <row r="15" spans="1:4">
      <c r="A15" s="185"/>
      <c r="B15" s="216" t="s">
        <v>799</v>
      </c>
      <c r="C15" s="216" t="s">
        <v>800</v>
      </c>
      <c r="D15" s="185"/>
    </row>
    <row r="16" spans="1:4">
      <c r="A16" s="185"/>
      <c r="B16" s="216" t="s">
        <v>298</v>
      </c>
      <c r="C16" s="216" t="s">
        <v>271</v>
      </c>
      <c r="D16" s="185"/>
    </row>
    <row r="17" spans="1:4">
      <c r="A17" s="185"/>
      <c r="B17" s="216" t="s">
        <v>801</v>
      </c>
      <c r="C17" s="216" t="s">
        <v>802</v>
      </c>
      <c r="D17" s="185"/>
    </row>
    <row r="18" spans="1:4">
      <c r="A18" s="185"/>
      <c r="B18" s="216" t="s">
        <v>803</v>
      </c>
      <c r="C18" s="216" t="s">
        <v>804</v>
      </c>
      <c r="D18" s="185"/>
    </row>
  </sheetData>
  <mergeCells count="7">
    <mergeCell ref="A1:D1"/>
    <mergeCell ref="A3:A5"/>
    <mergeCell ref="A6:A10"/>
    <mergeCell ref="A11:A18"/>
    <mergeCell ref="D3:D5"/>
    <mergeCell ref="D6:D10"/>
    <mergeCell ref="D11:D18"/>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K24" sqref="K24"/>
    </sheetView>
  </sheetViews>
  <sheetFormatPr defaultColWidth="9" defaultRowHeight="13.5" outlineLevelCol="3"/>
  <sheetData>
    <row r="1" spans="1:4">
      <c r="A1" s="185" t="s">
        <v>805</v>
      </c>
      <c r="B1" s="185"/>
      <c r="C1" s="185"/>
      <c r="D1" s="185"/>
    </row>
    <row r="2" spans="1:4">
      <c r="A2" s="185" t="s">
        <v>566</v>
      </c>
      <c r="B2" s="185" t="s">
        <v>277</v>
      </c>
      <c r="C2" s="185" t="s">
        <v>1</v>
      </c>
      <c r="D2" s="185" t="s">
        <v>567</v>
      </c>
    </row>
    <row r="3" spans="1:4">
      <c r="A3" s="185" t="s">
        <v>488</v>
      </c>
      <c r="B3" s="185" t="s">
        <v>663</v>
      </c>
      <c r="C3" s="45" t="s">
        <v>664</v>
      </c>
      <c r="D3" s="185">
        <v>0.8</v>
      </c>
    </row>
    <row r="4" spans="1:4">
      <c r="A4" s="185"/>
      <c r="B4" s="185" t="s">
        <v>438</v>
      </c>
      <c r="C4" s="45" t="s">
        <v>167</v>
      </c>
      <c r="D4" s="185"/>
    </row>
    <row r="5" spans="1:4">
      <c r="A5" s="185"/>
      <c r="B5" s="185" t="s">
        <v>501</v>
      </c>
      <c r="C5" s="45" t="s">
        <v>806</v>
      </c>
      <c r="D5" s="185"/>
    </row>
    <row r="6" spans="1:4">
      <c r="A6" s="185" t="s">
        <v>489</v>
      </c>
      <c r="B6" s="185" t="s">
        <v>506</v>
      </c>
      <c r="C6" s="45" t="s">
        <v>265</v>
      </c>
      <c r="D6" s="185">
        <v>0.5</v>
      </c>
    </row>
    <row r="7" spans="1:4">
      <c r="A7" s="185"/>
      <c r="B7" s="185" t="s">
        <v>308</v>
      </c>
      <c r="C7" s="45" t="s">
        <v>807</v>
      </c>
      <c r="D7" s="185"/>
    </row>
    <row r="8" spans="1:4">
      <c r="A8" s="185"/>
      <c r="B8" s="185" t="s">
        <v>635</v>
      </c>
      <c r="C8" s="45" t="s">
        <v>636</v>
      </c>
      <c r="D8" s="185"/>
    </row>
    <row r="9" spans="1:4">
      <c r="A9" s="185"/>
      <c r="B9" s="185" t="s">
        <v>501</v>
      </c>
      <c r="C9" s="45" t="s">
        <v>513</v>
      </c>
      <c r="D9" s="185"/>
    </row>
    <row r="10" spans="1:4">
      <c r="A10" s="185"/>
      <c r="B10" s="185" t="s">
        <v>808</v>
      </c>
      <c r="C10" s="45" t="s">
        <v>809</v>
      </c>
      <c r="D10" s="185"/>
    </row>
    <row r="11" spans="1:4">
      <c r="A11" s="185" t="s">
        <v>491</v>
      </c>
      <c r="B11" s="185" t="s">
        <v>443</v>
      </c>
      <c r="C11" s="45" t="s">
        <v>532</v>
      </c>
      <c r="D11" s="185">
        <v>0.3</v>
      </c>
    </row>
    <row r="12" spans="1:4">
      <c r="A12" s="185"/>
      <c r="B12" s="185" t="s">
        <v>443</v>
      </c>
      <c r="C12" s="45" t="s">
        <v>512</v>
      </c>
      <c r="D12" s="185"/>
    </row>
    <row r="13" spans="1:4">
      <c r="A13" s="185"/>
      <c r="B13" s="185" t="s">
        <v>576</v>
      </c>
      <c r="C13" s="45" t="s">
        <v>577</v>
      </c>
      <c r="D13" s="185"/>
    </row>
    <row r="14" spans="1:4">
      <c r="A14" s="185"/>
      <c r="B14" s="185" t="s">
        <v>810</v>
      </c>
      <c r="C14" s="45" t="s">
        <v>303</v>
      </c>
      <c r="D14" s="185"/>
    </row>
    <row r="15" spans="1:4">
      <c r="A15" s="185"/>
      <c r="B15" s="185" t="s">
        <v>508</v>
      </c>
      <c r="C15" s="45" t="s">
        <v>640</v>
      </c>
      <c r="D15" s="185"/>
    </row>
    <row r="16" spans="1:4">
      <c r="A16" s="185"/>
      <c r="B16" s="185" t="s">
        <v>508</v>
      </c>
      <c r="C16" s="45" t="s">
        <v>358</v>
      </c>
      <c r="D16" s="185"/>
    </row>
    <row r="17" spans="1:4">
      <c r="A17" s="185"/>
      <c r="B17" s="185" t="s">
        <v>508</v>
      </c>
      <c r="C17" s="45" t="s">
        <v>539</v>
      </c>
      <c r="D17" s="185"/>
    </row>
    <row r="18" spans="1:4">
      <c r="A18" s="185"/>
      <c r="B18" s="185" t="s">
        <v>309</v>
      </c>
      <c r="C18" s="45" t="s">
        <v>386</v>
      </c>
      <c r="D18" s="185"/>
    </row>
  </sheetData>
  <mergeCells count="7">
    <mergeCell ref="A1:D1"/>
    <mergeCell ref="A3:A5"/>
    <mergeCell ref="A6:A10"/>
    <mergeCell ref="A11:A18"/>
    <mergeCell ref="D3:D5"/>
    <mergeCell ref="D6:D10"/>
    <mergeCell ref="D11:D18"/>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3"/>
  <sheetViews>
    <sheetView zoomScale="85" zoomScaleNormal="85" workbookViewId="0">
      <selection activeCell="J25" sqref="J25"/>
    </sheetView>
  </sheetViews>
  <sheetFormatPr defaultColWidth="9" defaultRowHeight="13.5" outlineLevelCol="7"/>
  <cols>
    <col min="1" max="2" width="9" style="17"/>
    <col min="3" max="3" width="10.5416666666667" style="17" customWidth="1"/>
    <col min="4" max="4" width="9" style="17"/>
    <col min="5" max="5" width="15.45" style="17" customWidth="1"/>
    <col min="6" max="16384" width="9" style="17"/>
  </cols>
  <sheetData>
    <row r="1" ht="18.75" spans="1:8">
      <c r="A1" s="168" t="s">
        <v>811</v>
      </c>
      <c r="B1" s="169"/>
      <c r="C1" s="169"/>
      <c r="D1" s="169"/>
      <c r="E1" s="169"/>
      <c r="F1" s="169"/>
      <c r="G1" s="169"/>
      <c r="H1" s="170"/>
    </row>
    <row r="2" spans="1:8">
      <c r="A2" s="171" t="s">
        <v>433</v>
      </c>
      <c r="B2" s="171" t="s">
        <v>812</v>
      </c>
      <c r="C2" s="172" t="s">
        <v>277</v>
      </c>
      <c r="D2" s="172" t="s">
        <v>1</v>
      </c>
      <c r="E2" s="172" t="s">
        <v>813</v>
      </c>
      <c r="F2" s="173" t="s">
        <v>14</v>
      </c>
      <c r="G2" s="173" t="s">
        <v>13</v>
      </c>
      <c r="H2" s="173" t="s">
        <v>3</v>
      </c>
    </row>
    <row r="3" spans="1:8">
      <c r="A3" s="171">
        <v>1</v>
      </c>
      <c r="B3" s="171" t="s">
        <v>814</v>
      </c>
      <c r="C3" s="173" t="s">
        <v>526</v>
      </c>
      <c r="D3" s="173" t="s">
        <v>154</v>
      </c>
      <c r="E3" s="173" t="s">
        <v>815</v>
      </c>
      <c r="F3" s="173">
        <v>1.5</v>
      </c>
      <c r="G3" s="173">
        <v>1.2</v>
      </c>
      <c r="H3" s="173">
        <f t="shared" ref="H3:H66" si="0">F3*G3</f>
        <v>1.8</v>
      </c>
    </row>
    <row r="4" spans="1:8">
      <c r="A4" s="171">
        <v>2</v>
      </c>
      <c r="B4" s="171" t="s">
        <v>814</v>
      </c>
      <c r="C4" s="173" t="s">
        <v>501</v>
      </c>
      <c r="D4" s="173" t="s">
        <v>816</v>
      </c>
      <c r="E4" s="173" t="s">
        <v>817</v>
      </c>
      <c r="F4" s="173">
        <v>1.2</v>
      </c>
      <c r="G4" s="173">
        <v>1</v>
      </c>
      <c r="H4" s="173">
        <f t="shared" si="0"/>
        <v>1.2</v>
      </c>
    </row>
    <row r="5" spans="1:8">
      <c r="A5" s="171">
        <v>3</v>
      </c>
      <c r="B5" s="171" t="s">
        <v>814</v>
      </c>
      <c r="C5" s="173" t="s">
        <v>442</v>
      </c>
      <c r="D5" s="173" t="s">
        <v>818</v>
      </c>
      <c r="E5" s="173" t="s">
        <v>817</v>
      </c>
      <c r="F5" s="173">
        <v>1.2</v>
      </c>
      <c r="G5" s="173">
        <v>1</v>
      </c>
      <c r="H5" s="173">
        <f t="shared" si="0"/>
        <v>1.2</v>
      </c>
    </row>
    <row r="6" spans="1:8">
      <c r="A6" s="171">
        <v>4</v>
      </c>
      <c r="B6" s="171" t="s">
        <v>814</v>
      </c>
      <c r="C6" s="173" t="s">
        <v>526</v>
      </c>
      <c r="D6" s="173" t="s">
        <v>200</v>
      </c>
      <c r="E6" s="173" t="s">
        <v>819</v>
      </c>
      <c r="F6" s="173">
        <v>1.2</v>
      </c>
      <c r="G6" s="173">
        <v>1.2</v>
      </c>
      <c r="H6" s="173">
        <f t="shared" si="0"/>
        <v>1.44</v>
      </c>
    </row>
    <row r="7" spans="1:8">
      <c r="A7" s="171">
        <v>5</v>
      </c>
      <c r="B7" s="171" t="s">
        <v>814</v>
      </c>
      <c r="C7" s="173" t="s">
        <v>443</v>
      </c>
      <c r="D7" s="173" t="s">
        <v>25</v>
      </c>
      <c r="E7" s="173" t="s">
        <v>820</v>
      </c>
      <c r="F7" s="173">
        <v>0.6</v>
      </c>
      <c r="G7" s="173">
        <v>1</v>
      </c>
      <c r="H7" s="173">
        <f t="shared" si="0"/>
        <v>0.6</v>
      </c>
    </row>
    <row r="8" spans="1:8">
      <c r="A8" s="171">
        <v>6</v>
      </c>
      <c r="B8" s="171" t="s">
        <v>814</v>
      </c>
      <c r="C8" s="173" t="s">
        <v>443</v>
      </c>
      <c r="D8" s="173" t="s">
        <v>478</v>
      </c>
      <c r="E8" s="173" t="s">
        <v>820</v>
      </c>
      <c r="F8" s="173">
        <v>0.6</v>
      </c>
      <c r="G8" s="173">
        <v>1.2</v>
      </c>
      <c r="H8" s="173">
        <f t="shared" si="0"/>
        <v>0.72</v>
      </c>
    </row>
    <row r="9" spans="1:8">
      <c r="A9" s="171">
        <v>7</v>
      </c>
      <c r="B9" s="171" t="s">
        <v>814</v>
      </c>
      <c r="C9" s="173" t="s">
        <v>821</v>
      </c>
      <c r="D9" s="173" t="s">
        <v>822</v>
      </c>
      <c r="E9" s="173" t="s">
        <v>820</v>
      </c>
      <c r="F9" s="173">
        <v>0.6</v>
      </c>
      <c r="G9" s="173">
        <v>1</v>
      </c>
      <c r="H9" s="173">
        <f t="shared" si="0"/>
        <v>0.6</v>
      </c>
    </row>
    <row r="10" spans="1:8">
      <c r="A10" s="171">
        <v>8</v>
      </c>
      <c r="B10" s="171" t="s">
        <v>814</v>
      </c>
      <c r="C10" s="173" t="s">
        <v>823</v>
      </c>
      <c r="D10" s="173" t="s">
        <v>824</v>
      </c>
      <c r="E10" s="173" t="s">
        <v>820</v>
      </c>
      <c r="F10" s="173">
        <v>0.6</v>
      </c>
      <c r="G10" s="173">
        <v>1</v>
      </c>
      <c r="H10" s="173">
        <f t="shared" si="0"/>
        <v>0.6</v>
      </c>
    </row>
    <row r="11" spans="1:8">
      <c r="A11" s="171">
        <v>9</v>
      </c>
      <c r="B11" s="171" t="s">
        <v>814</v>
      </c>
      <c r="C11" s="173" t="s">
        <v>314</v>
      </c>
      <c r="D11" s="173" t="s">
        <v>38</v>
      </c>
      <c r="E11" s="173" t="s">
        <v>820</v>
      </c>
      <c r="F11" s="173">
        <v>0.6</v>
      </c>
      <c r="G11" s="173">
        <v>1</v>
      </c>
      <c r="H11" s="173">
        <f t="shared" si="0"/>
        <v>0.6</v>
      </c>
    </row>
    <row r="12" spans="1:8">
      <c r="A12" s="171">
        <v>10</v>
      </c>
      <c r="B12" s="171" t="s">
        <v>814</v>
      </c>
      <c r="C12" s="173" t="s">
        <v>311</v>
      </c>
      <c r="D12" s="173" t="s">
        <v>585</v>
      </c>
      <c r="E12" s="173" t="s">
        <v>820</v>
      </c>
      <c r="F12" s="173">
        <v>0.6</v>
      </c>
      <c r="G12" s="173">
        <v>1</v>
      </c>
      <c r="H12" s="173">
        <f t="shared" si="0"/>
        <v>0.6</v>
      </c>
    </row>
    <row r="13" spans="1:8">
      <c r="A13" s="171">
        <v>11</v>
      </c>
      <c r="B13" s="171" t="s">
        <v>814</v>
      </c>
      <c r="C13" s="173" t="s">
        <v>508</v>
      </c>
      <c r="D13" s="173" t="s">
        <v>825</v>
      </c>
      <c r="E13" s="173" t="s">
        <v>820</v>
      </c>
      <c r="F13" s="173">
        <v>0.6</v>
      </c>
      <c r="G13" s="173">
        <v>1.2</v>
      </c>
      <c r="H13" s="173">
        <f t="shared" si="0"/>
        <v>0.72</v>
      </c>
    </row>
    <row r="14" spans="1:8">
      <c r="A14" s="171">
        <v>12</v>
      </c>
      <c r="B14" s="171" t="s">
        <v>814</v>
      </c>
      <c r="C14" s="173" t="s">
        <v>508</v>
      </c>
      <c r="D14" s="173" t="s">
        <v>826</v>
      </c>
      <c r="E14" s="173" t="s">
        <v>820</v>
      </c>
      <c r="F14" s="173">
        <v>0.6</v>
      </c>
      <c r="G14" s="173">
        <v>1</v>
      </c>
      <c r="H14" s="173">
        <f t="shared" si="0"/>
        <v>0.6</v>
      </c>
    </row>
    <row r="15" spans="1:8">
      <c r="A15" s="171">
        <v>13</v>
      </c>
      <c r="B15" s="171" t="s">
        <v>814</v>
      </c>
      <c r="C15" s="173" t="s">
        <v>827</v>
      </c>
      <c r="D15" s="173" t="s">
        <v>828</v>
      </c>
      <c r="E15" s="173" t="s">
        <v>820</v>
      </c>
      <c r="F15" s="173">
        <v>0.6</v>
      </c>
      <c r="G15" s="173">
        <v>1</v>
      </c>
      <c r="H15" s="173">
        <f t="shared" si="0"/>
        <v>0.6</v>
      </c>
    </row>
    <row r="16" spans="1:8">
      <c r="A16" s="171">
        <v>14</v>
      </c>
      <c r="B16" s="171" t="s">
        <v>814</v>
      </c>
      <c r="C16" s="173" t="s">
        <v>829</v>
      </c>
      <c r="D16" s="173" t="s">
        <v>830</v>
      </c>
      <c r="E16" s="173" t="s">
        <v>820</v>
      </c>
      <c r="F16" s="173">
        <v>0.6</v>
      </c>
      <c r="G16" s="173">
        <v>1</v>
      </c>
      <c r="H16" s="173">
        <f t="shared" si="0"/>
        <v>0.6</v>
      </c>
    </row>
    <row r="17" spans="1:8">
      <c r="A17" s="171">
        <v>15</v>
      </c>
      <c r="B17" s="171" t="s">
        <v>814</v>
      </c>
      <c r="C17" s="173" t="s">
        <v>831</v>
      </c>
      <c r="D17" s="173" t="s">
        <v>832</v>
      </c>
      <c r="E17" s="173" t="s">
        <v>820</v>
      </c>
      <c r="F17" s="173">
        <v>0.6</v>
      </c>
      <c r="G17" s="173">
        <v>1</v>
      </c>
      <c r="H17" s="173">
        <f t="shared" si="0"/>
        <v>0.6</v>
      </c>
    </row>
    <row r="18" spans="1:8">
      <c r="A18" s="171">
        <v>16</v>
      </c>
      <c r="B18" s="171" t="s">
        <v>814</v>
      </c>
      <c r="C18" s="173" t="s">
        <v>833</v>
      </c>
      <c r="D18" s="173" t="s">
        <v>834</v>
      </c>
      <c r="E18" s="173" t="s">
        <v>820</v>
      </c>
      <c r="F18" s="173">
        <v>0.6</v>
      </c>
      <c r="G18" s="173">
        <v>1</v>
      </c>
      <c r="H18" s="173">
        <f t="shared" si="0"/>
        <v>0.6</v>
      </c>
    </row>
    <row r="19" spans="1:8">
      <c r="A19" s="171">
        <v>17</v>
      </c>
      <c r="B19" s="171" t="s">
        <v>814</v>
      </c>
      <c r="C19" s="173" t="s">
        <v>497</v>
      </c>
      <c r="D19" s="173" t="s">
        <v>835</v>
      </c>
      <c r="E19" s="173" t="s">
        <v>820</v>
      </c>
      <c r="F19" s="173">
        <v>0.6</v>
      </c>
      <c r="G19" s="173">
        <v>1</v>
      </c>
      <c r="H19" s="173">
        <f t="shared" si="0"/>
        <v>0.6</v>
      </c>
    </row>
    <row r="20" spans="1:8">
      <c r="A20" s="171">
        <v>18</v>
      </c>
      <c r="B20" s="171" t="s">
        <v>814</v>
      </c>
      <c r="C20" s="173" t="s">
        <v>497</v>
      </c>
      <c r="D20" s="173" t="s">
        <v>836</v>
      </c>
      <c r="E20" s="173" t="s">
        <v>820</v>
      </c>
      <c r="F20" s="173">
        <v>0.6</v>
      </c>
      <c r="G20" s="173">
        <v>1</v>
      </c>
      <c r="H20" s="173">
        <f t="shared" si="0"/>
        <v>0.6</v>
      </c>
    </row>
    <row r="21" spans="1:8">
      <c r="A21" s="171">
        <v>19</v>
      </c>
      <c r="B21" s="171" t="s">
        <v>814</v>
      </c>
      <c r="C21" s="173" t="s">
        <v>285</v>
      </c>
      <c r="D21" s="173" t="s">
        <v>505</v>
      </c>
      <c r="E21" s="173" t="s">
        <v>837</v>
      </c>
      <c r="F21" s="173">
        <v>1.2</v>
      </c>
      <c r="G21" s="173">
        <v>1</v>
      </c>
      <c r="H21" s="173">
        <f t="shared" si="0"/>
        <v>1.2</v>
      </c>
    </row>
    <row r="22" spans="1:8">
      <c r="A22" s="171">
        <v>20</v>
      </c>
      <c r="B22" s="171" t="s">
        <v>814</v>
      </c>
      <c r="C22" s="173" t="s">
        <v>838</v>
      </c>
      <c r="D22" s="173" t="s">
        <v>839</v>
      </c>
      <c r="E22" s="173" t="s">
        <v>840</v>
      </c>
      <c r="F22" s="173">
        <v>0.6</v>
      </c>
      <c r="G22" s="173">
        <v>1</v>
      </c>
      <c r="H22" s="173">
        <f t="shared" si="0"/>
        <v>0.6</v>
      </c>
    </row>
    <row r="23" spans="1:8">
      <c r="A23" s="171">
        <v>21</v>
      </c>
      <c r="B23" s="171" t="s">
        <v>814</v>
      </c>
      <c r="C23" s="173" t="s">
        <v>838</v>
      </c>
      <c r="D23" s="173" t="s">
        <v>841</v>
      </c>
      <c r="E23" s="173" t="s">
        <v>840</v>
      </c>
      <c r="F23" s="173">
        <v>0.6</v>
      </c>
      <c r="G23" s="173">
        <v>1</v>
      </c>
      <c r="H23" s="173">
        <f t="shared" si="0"/>
        <v>0.6</v>
      </c>
    </row>
    <row r="24" spans="1:8">
      <c r="A24" s="171">
        <v>22</v>
      </c>
      <c r="B24" s="171" t="s">
        <v>814</v>
      </c>
      <c r="C24" s="173" t="s">
        <v>842</v>
      </c>
      <c r="D24" s="173" t="s">
        <v>843</v>
      </c>
      <c r="E24" s="173" t="s">
        <v>840</v>
      </c>
      <c r="F24" s="173">
        <v>0.6</v>
      </c>
      <c r="G24" s="173">
        <v>1.2</v>
      </c>
      <c r="H24" s="173">
        <f t="shared" si="0"/>
        <v>0.72</v>
      </c>
    </row>
    <row r="25" spans="1:8">
      <c r="A25" s="171">
        <v>23</v>
      </c>
      <c r="B25" s="171" t="s">
        <v>814</v>
      </c>
      <c r="C25" s="173" t="s">
        <v>619</v>
      </c>
      <c r="D25" s="173" t="s">
        <v>844</v>
      </c>
      <c r="E25" s="173" t="s">
        <v>840</v>
      </c>
      <c r="F25" s="173">
        <v>0.6</v>
      </c>
      <c r="G25" s="173">
        <v>1</v>
      </c>
      <c r="H25" s="173">
        <f t="shared" si="0"/>
        <v>0.6</v>
      </c>
    </row>
    <row r="26" spans="1:8">
      <c r="A26" s="171">
        <v>24</v>
      </c>
      <c r="B26" s="171" t="s">
        <v>814</v>
      </c>
      <c r="C26" s="173" t="s">
        <v>514</v>
      </c>
      <c r="D26" s="173" t="s">
        <v>845</v>
      </c>
      <c r="E26" s="173" t="s">
        <v>840</v>
      </c>
      <c r="F26" s="173">
        <v>0.6</v>
      </c>
      <c r="G26" s="173">
        <v>1</v>
      </c>
      <c r="H26" s="173">
        <f t="shared" si="0"/>
        <v>0.6</v>
      </c>
    </row>
    <row r="27" spans="1:8">
      <c r="A27" s="171">
        <v>25</v>
      </c>
      <c r="B27" s="171" t="s">
        <v>814</v>
      </c>
      <c r="C27" s="173" t="s">
        <v>799</v>
      </c>
      <c r="D27" s="173" t="s">
        <v>604</v>
      </c>
      <c r="E27" s="173" t="s">
        <v>840</v>
      </c>
      <c r="F27" s="173">
        <v>0.6</v>
      </c>
      <c r="G27" s="173">
        <v>1</v>
      </c>
      <c r="H27" s="173">
        <f t="shared" si="0"/>
        <v>0.6</v>
      </c>
    </row>
    <row r="28" spans="1:8">
      <c r="A28" s="171">
        <v>26</v>
      </c>
      <c r="B28" s="171" t="s">
        <v>814</v>
      </c>
      <c r="C28" s="173" t="s">
        <v>846</v>
      </c>
      <c r="D28" s="173" t="s">
        <v>847</v>
      </c>
      <c r="E28" s="173" t="s">
        <v>840</v>
      </c>
      <c r="F28" s="173">
        <v>0.6</v>
      </c>
      <c r="G28" s="173">
        <v>1</v>
      </c>
      <c r="H28" s="173">
        <f t="shared" si="0"/>
        <v>0.6</v>
      </c>
    </row>
    <row r="29" spans="1:8">
      <c r="A29" s="171">
        <v>27</v>
      </c>
      <c r="B29" s="171" t="s">
        <v>814</v>
      </c>
      <c r="C29" s="173" t="s">
        <v>434</v>
      </c>
      <c r="D29" s="173" t="s">
        <v>848</v>
      </c>
      <c r="E29" s="173" t="s">
        <v>840</v>
      </c>
      <c r="F29" s="173">
        <v>0.6</v>
      </c>
      <c r="G29" s="173">
        <v>1</v>
      </c>
      <c r="H29" s="173">
        <f t="shared" si="0"/>
        <v>0.6</v>
      </c>
    </row>
    <row r="30" spans="1:8">
      <c r="A30" s="171">
        <v>28</v>
      </c>
      <c r="B30" s="171" t="s">
        <v>814</v>
      </c>
      <c r="C30" s="173" t="s">
        <v>632</v>
      </c>
      <c r="D30" s="173" t="s">
        <v>849</v>
      </c>
      <c r="E30" s="173" t="s">
        <v>840</v>
      </c>
      <c r="F30" s="173">
        <v>0.6</v>
      </c>
      <c r="G30" s="173">
        <v>1</v>
      </c>
      <c r="H30" s="173">
        <f t="shared" si="0"/>
        <v>0.6</v>
      </c>
    </row>
    <row r="31" spans="1:8">
      <c r="A31" s="171">
        <v>29</v>
      </c>
      <c r="B31" s="171" t="s">
        <v>814</v>
      </c>
      <c r="C31" s="173" t="s">
        <v>632</v>
      </c>
      <c r="D31" s="173" t="s">
        <v>850</v>
      </c>
      <c r="E31" s="173" t="s">
        <v>840</v>
      </c>
      <c r="F31" s="173">
        <v>0.6</v>
      </c>
      <c r="G31" s="173">
        <v>1</v>
      </c>
      <c r="H31" s="173">
        <f t="shared" si="0"/>
        <v>0.6</v>
      </c>
    </row>
    <row r="32" spans="1:8">
      <c r="A32" s="171">
        <v>30</v>
      </c>
      <c r="B32" s="171" t="s">
        <v>814</v>
      </c>
      <c r="C32" s="173" t="s">
        <v>632</v>
      </c>
      <c r="D32" s="173" t="s">
        <v>851</v>
      </c>
      <c r="E32" s="173" t="s">
        <v>840</v>
      </c>
      <c r="F32" s="173">
        <v>0.6</v>
      </c>
      <c r="G32" s="173">
        <v>1</v>
      </c>
      <c r="H32" s="173">
        <f t="shared" si="0"/>
        <v>0.6</v>
      </c>
    </row>
    <row r="33" spans="1:8">
      <c r="A33" s="171">
        <v>31</v>
      </c>
      <c r="B33" s="171" t="s">
        <v>814</v>
      </c>
      <c r="C33" s="173" t="s">
        <v>526</v>
      </c>
      <c r="D33" s="173" t="s">
        <v>604</v>
      </c>
      <c r="E33" s="173" t="s">
        <v>840</v>
      </c>
      <c r="F33" s="173">
        <v>0.6</v>
      </c>
      <c r="G33" s="173">
        <v>1</v>
      </c>
      <c r="H33" s="173">
        <f t="shared" si="0"/>
        <v>0.6</v>
      </c>
    </row>
    <row r="34" spans="1:8">
      <c r="A34" s="171">
        <v>32</v>
      </c>
      <c r="B34" s="171" t="s">
        <v>814</v>
      </c>
      <c r="C34" s="173" t="s">
        <v>523</v>
      </c>
      <c r="D34" s="173" t="s">
        <v>603</v>
      </c>
      <c r="E34" s="173" t="s">
        <v>840</v>
      </c>
      <c r="F34" s="173">
        <v>0.6</v>
      </c>
      <c r="G34" s="173">
        <v>1</v>
      </c>
      <c r="H34" s="173">
        <f t="shared" si="0"/>
        <v>0.6</v>
      </c>
    </row>
    <row r="35" spans="1:8">
      <c r="A35" s="171">
        <v>33</v>
      </c>
      <c r="B35" s="171" t="s">
        <v>814</v>
      </c>
      <c r="C35" s="173" t="s">
        <v>443</v>
      </c>
      <c r="D35" s="173" t="s">
        <v>852</v>
      </c>
      <c r="E35" s="173" t="s">
        <v>840</v>
      </c>
      <c r="F35" s="173">
        <v>0.6</v>
      </c>
      <c r="G35" s="173">
        <v>1</v>
      </c>
      <c r="H35" s="173">
        <f t="shared" si="0"/>
        <v>0.6</v>
      </c>
    </row>
    <row r="36" spans="1:8">
      <c r="A36" s="171">
        <v>34</v>
      </c>
      <c r="B36" s="171" t="s">
        <v>814</v>
      </c>
      <c r="C36" s="173" t="s">
        <v>278</v>
      </c>
      <c r="D36" s="173" t="s">
        <v>601</v>
      </c>
      <c r="E36" s="173" t="s">
        <v>840</v>
      </c>
      <c r="F36" s="173">
        <v>0.6</v>
      </c>
      <c r="G36" s="173">
        <v>1</v>
      </c>
      <c r="H36" s="173">
        <f t="shared" si="0"/>
        <v>0.6</v>
      </c>
    </row>
    <row r="37" spans="1:8">
      <c r="A37" s="171">
        <v>35</v>
      </c>
      <c r="B37" s="171" t="s">
        <v>814</v>
      </c>
      <c r="C37" s="173" t="s">
        <v>315</v>
      </c>
      <c r="D37" s="173" t="s">
        <v>605</v>
      </c>
      <c r="E37" s="171" t="s">
        <v>840</v>
      </c>
      <c r="F37" s="173">
        <v>0.6</v>
      </c>
      <c r="G37" s="173">
        <v>1</v>
      </c>
      <c r="H37" s="173">
        <f t="shared" si="0"/>
        <v>0.6</v>
      </c>
    </row>
    <row r="38" spans="1:8">
      <c r="A38" s="171">
        <v>36</v>
      </c>
      <c r="B38" s="171" t="s">
        <v>814</v>
      </c>
      <c r="C38" s="173" t="s">
        <v>443</v>
      </c>
      <c r="D38" s="173" t="s">
        <v>606</v>
      </c>
      <c r="E38" s="171" t="s">
        <v>840</v>
      </c>
      <c r="F38" s="173">
        <v>0.6</v>
      </c>
      <c r="G38" s="173">
        <v>1</v>
      </c>
      <c r="H38" s="173">
        <f t="shared" si="0"/>
        <v>0.6</v>
      </c>
    </row>
    <row r="39" spans="1:8">
      <c r="A39" s="171">
        <v>37</v>
      </c>
      <c r="B39" s="171" t="s">
        <v>814</v>
      </c>
      <c r="C39" s="173" t="s">
        <v>853</v>
      </c>
      <c r="D39" s="173" t="s">
        <v>854</v>
      </c>
      <c r="E39" s="171" t="s">
        <v>855</v>
      </c>
      <c r="F39" s="173">
        <v>1.2</v>
      </c>
      <c r="G39" s="173">
        <v>1</v>
      </c>
      <c r="H39" s="173">
        <f t="shared" si="0"/>
        <v>1.2</v>
      </c>
    </row>
    <row r="40" spans="1:8">
      <c r="A40" s="171">
        <v>38</v>
      </c>
      <c r="B40" s="171" t="s">
        <v>814</v>
      </c>
      <c r="C40" s="173" t="s">
        <v>443</v>
      </c>
      <c r="D40" s="173" t="s">
        <v>229</v>
      </c>
      <c r="E40" s="171" t="s">
        <v>856</v>
      </c>
      <c r="F40" s="173">
        <v>0.6</v>
      </c>
      <c r="G40" s="173">
        <v>1.2</v>
      </c>
      <c r="H40" s="173">
        <f t="shared" si="0"/>
        <v>0.72</v>
      </c>
    </row>
    <row r="41" spans="1:8">
      <c r="A41" s="171">
        <v>39</v>
      </c>
      <c r="B41" s="171" t="s">
        <v>814</v>
      </c>
      <c r="C41" s="173" t="s">
        <v>842</v>
      </c>
      <c r="D41" s="173" t="s">
        <v>857</v>
      </c>
      <c r="E41" s="171" t="s">
        <v>856</v>
      </c>
      <c r="F41" s="173">
        <v>0.6</v>
      </c>
      <c r="G41" s="173">
        <v>1.2</v>
      </c>
      <c r="H41" s="173">
        <f t="shared" si="0"/>
        <v>0.72</v>
      </c>
    </row>
    <row r="42" spans="1:8">
      <c r="A42" s="171">
        <v>40</v>
      </c>
      <c r="B42" s="171" t="s">
        <v>814</v>
      </c>
      <c r="C42" s="173" t="s">
        <v>314</v>
      </c>
      <c r="D42" s="173" t="s">
        <v>613</v>
      </c>
      <c r="E42" s="171" t="s">
        <v>856</v>
      </c>
      <c r="F42" s="173">
        <v>0.6</v>
      </c>
      <c r="G42" s="173">
        <v>1</v>
      </c>
      <c r="H42" s="173">
        <f t="shared" si="0"/>
        <v>0.6</v>
      </c>
    </row>
    <row r="43" spans="1:8">
      <c r="A43" s="171">
        <v>41</v>
      </c>
      <c r="B43" s="171" t="s">
        <v>814</v>
      </c>
      <c r="C43" s="173" t="s">
        <v>842</v>
      </c>
      <c r="D43" s="173" t="s">
        <v>858</v>
      </c>
      <c r="E43" s="171" t="s">
        <v>856</v>
      </c>
      <c r="F43" s="173">
        <v>0.6</v>
      </c>
      <c r="G43" s="173">
        <v>1</v>
      </c>
      <c r="H43" s="173">
        <f t="shared" si="0"/>
        <v>0.6</v>
      </c>
    </row>
    <row r="44" spans="1:8">
      <c r="A44" s="171">
        <v>42</v>
      </c>
      <c r="B44" s="171" t="s">
        <v>814</v>
      </c>
      <c r="C44" s="173" t="s">
        <v>619</v>
      </c>
      <c r="D44" s="173" t="s">
        <v>859</v>
      </c>
      <c r="E44" s="171" t="s">
        <v>856</v>
      </c>
      <c r="F44" s="173">
        <v>0.6</v>
      </c>
      <c r="G44" s="173">
        <v>1</v>
      </c>
      <c r="H44" s="173">
        <f t="shared" si="0"/>
        <v>0.6</v>
      </c>
    </row>
    <row r="45" spans="1:8">
      <c r="A45" s="171">
        <v>43</v>
      </c>
      <c r="B45" s="171" t="s">
        <v>814</v>
      </c>
      <c r="C45" s="173" t="s">
        <v>438</v>
      </c>
      <c r="D45" s="173" t="s">
        <v>623</v>
      </c>
      <c r="E45" s="171" t="s">
        <v>856</v>
      </c>
      <c r="F45" s="173">
        <v>0.6</v>
      </c>
      <c r="G45" s="173">
        <v>1</v>
      </c>
      <c r="H45" s="173">
        <f t="shared" si="0"/>
        <v>0.6</v>
      </c>
    </row>
    <row r="46" spans="1:8">
      <c r="A46" s="171">
        <v>44</v>
      </c>
      <c r="B46" s="171" t="s">
        <v>814</v>
      </c>
      <c r="C46" s="173" t="s">
        <v>434</v>
      </c>
      <c r="D46" s="173" t="s">
        <v>602</v>
      </c>
      <c r="E46" s="171" t="s">
        <v>856</v>
      </c>
      <c r="F46" s="173">
        <v>0.6</v>
      </c>
      <c r="G46" s="173">
        <v>1</v>
      </c>
      <c r="H46" s="173">
        <f t="shared" si="0"/>
        <v>0.6</v>
      </c>
    </row>
    <row r="47" spans="1:8">
      <c r="A47" s="171">
        <v>45</v>
      </c>
      <c r="B47" s="171" t="s">
        <v>814</v>
      </c>
      <c r="C47" s="173" t="s">
        <v>497</v>
      </c>
      <c r="D47" s="173" t="s">
        <v>860</v>
      </c>
      <c r="E47" s="171" t="s">
        <v>856</v>
      </c>
      <c r="F47" s="173">
        <v>0.6</v>
      </c>
      <c r="G47" s="173">
        <v>1</v>
      </c>
      <c r="H47" s="173">
        <f t="shared" si="0"/>
        <v>0.6</v>
      </c>
    </row>
    <row r="48" spans="1:8">
      <c r="A48" s="171">
        <v>46</v>
      </c>
      <c r="B48" s="171" t="s">
        <v>814</v>
      </c>
      <c r="C48" s="173" t="s">
        <v>497</v>
      </c>
      <c r="D48" s="173" t="s">
        <v>861</v>
      </c>
      <c r="E48" s="171" t="s">
        <v>856</v>
      </c>
      <c r="F48" s="173">
        <v>0.6</v>
      </c>
      <c r="G48" s="173">
        <v>1</v>
      </c>
      <c r="H48" s="173">
        <f t="shared" si="0"/>
        <v>0.6</v>
      </c>
    </row>
    <row r="49" spans="1:8">
      <c r="A49" s="171">
        <v>47</v>
      </c>
      <c r="B49" s="171" t="s">
        <v>814</v>
      </c>
      <c r="C49" s="173" t="s">
        <v>497</v>
      </c>
      <c r="D49" s="173" t="s">
        <v>862</v>
      </c>
      <c r="E49" s="171" t="s">
        <v>856</v>
      </c>
      <c r="F49" s="173">
        <v>0.6</v>
      </c>
      <c r="G49" s="173">
        <v>1</v>
      </c>
      <c r="H49" s="173">
        <f t="shared" si="0"/>
        <v>0.6</v>
      </c>
    </row>
    <row r="50" spans="1:8">
      <c r="A50" s="171">
        <v>48</v>
      </c>
      <c r="B50" s="171" t="s">
        <v>814</v>
      </c>
      <c r="C50" s="173" t="s">
        <v>315</v>
      </c>
      <c r="D50" s="173" t="s">
        <v>175</v>
      </c>
      <c r="E50" s="171" t="s">
        <v>856</v>
      </c>
      <c r="F50" s="173">
        <v>0.6</v>
      </c>
      <c r="G50" s="173">
        <v>1</v>
      </c>
      <c r="H50" s="173">
        <f t="shared" si="0"/>
        <v>0.6</v>
      </c>
    </row>
    <row r="51" spans="1:8">
      <c r="A51" s="171">
        <v>49</v>
      </c>
      <c r="B51" s="171" t="s">
        <v>814</v>
      </c>
      <c r="C51" s="173" t="s">
        <v>607</v>
      </c>
      <c r="D51" s="173" t="s">
        <v>608</v>
      </c>
      <c r="E51" s="171" t="s">
        <v>856</v>
      </c>
      <c r="F51" s="173">
        <v>0.6</v>
      </c>
      <c r="G51" s="173">
        <v>1</v>
      </c>
      <c r="H51" s="173">
        <f t="shared" si="0"/>
        <v>0.6</v>
      </c>
    </row>
    <row r="52" spans="1:8">
      <c r="A52" s="171">
        <v>50</v>
      </c>
      <c r="B52" s="171" t="s">
        <v>814</v>
      </c>
      <c r="C52" s="173" t="s">
        <v>281</v>
      </c>
      <c r="D52" s="173" t="s">
        <v>863</v>
      </c>
      <c r="E52" s="171" t="s">
        <v>856</v>
      </c>
      <c r="F52" s="173">
        <v>0.6</v>
      </c>
      <c r="G52" s="173">
        <v>1</v>
      </c>
      <c r="H52" s="173">
        <f t="shared" si="0"/>
        <v>0.6</v>
      </c>
    </row>
    <row r="53" spans="1:8">
      <c r="A53" s="171">
        <v>51</v>
      </c>
      <c r="B53" s="171" t="s">
        <v>814</v>
      </c>
      <c r="C53" s="174" t="s">
        <v>311</v>
      </c>
      <c r="D53" s="174" t="s">
        <v>610</v>
      </c>
      <c r="E53" s="173" t="s">
        <v>856</v>
      </c>
      <c r="F53" s="173">
        <v>0.6</v>
      </c>
      <c r="G53" s="173">
        <v>1</v>
      </c>
      <c r="H53" s="173">
        <f t="shared" si="0"/>
        <v>0.6</v>
      </c>
    </row>
    <row r="54" spans="1:8">
      <c r="A54" s="171">
        <v>52</v>
      </c>
      <c r="B54" s="171" t="s">
        <v>814</v>
      </c>
      <c r="C54" s="174" t="s">
        <v>279</v>
      </c>
      <c r="D54" s="174" t="s">
        <v>615</v>
      </c>
      <c r="E54" s="173" t="s">
        <v>856</v>
      </c>
      <c r="F54" s="173">
        <v>0.6</v>
      </c>
      <c r="G54" s="173">
        <v>1</v>
      </c>
      <c r="H54" s="173">
        <f t="shared" si="0"/>
        <v>0.6</v>
      </c>
    </row>
    <row r="55" spans="1:8">
      <c r="A55" s="171">
        <v>53</v>
      </c>
      <c r="B55" s="171" t="s">
        <v>814</v>
      </c>
      <c r="C55" s="174" t="s">
        <v>596</v>
      </c>
      <c r="D55" s="174" t="s">
        <v>597</v>
      </c>
      <c r="E55" s="173" t="s">
        <v>864</v>
      </c>
      <c r="F55" s="173">
        <v>1.2</v>
      </c>
      <c r="G55" s="173">
        <v>1</v>
      </c>
      <c r="H55" s="173">
        <f t="shared" si="0"/>
        <v>1.2</v>
      </c>
    </row>
    <row r="56" spans="1:8">
      <c r="A56" s="171">
        <v>54</v>
      </c>
      <c r="B56" s="171" t="s">
        <v>814</v>
      </c>
      <c r="C56" s="173" t="s">
        <v>865</v>
      </c>
      <c r="D56" s="173" t="s">
        <v>866</v>
      </c>
      <c r="E56" s="173" t="s">
        <v>867</v>
      </c>
      <c r="F56" s="173">
        <v>0.6</v>
      </c>
      <c r="G56" s="173">
        <v>1.2</v>
      </c>
      <c r="H56" s="173">
        <f t="shared" si="0"/>
        <v>0.72</v>
      </c>
    </row>
    <row r="57" spans="1:8">
      <c r="A57" s="171">
        <v>55</v>
      </c>
      <c r="B57" s="171" t="s">
        <v>814</v>
      </c>
      <c r="C57" s="173" t="s">
        <v>619</v>
      </c>
      <c r="D57" s="173" t="s">
        <v>620</v>
      </c>
      <c r="E57" s="173" t="s">
        <v>867</v>
      </c>
      <c r="F57" s="173">
        <v>0.6</v>
      </c>
      <c r="G57" s="173">
        <v>1</v>
      </c>
      <c r="H57" s="173">
        <f t="shared" si="0"/>
        <v>0.6</v>
      </c>
    </row>
    <row r="58" spans="1:8">
      <c r="A58" s="171">
        <v>56</v>
      </c>
      <c r="B58" s="171" t="s">
        <v>814</v>
      </c>
      <c r="C58" s="173" t="s">
        <v>285</v>
      </c>
      <c r="D58" s="173" t="s">
        <v>868</v>
      </c>
      <c r="E58" s="173" t="s">
        <v>867</v>
      </c>
      <c r="F58" s="173">
        <v>0.6</v>
      </c>
      <c r="G58" s="173">
        <v>1</v>
      </c>
      <c r="H58" s="173">
        <f t="shared" si="0"/>
        <v>0.6</v>
      </c>
    </row>
    <row r="59" spans="1:8">
      <c r="A59" s="171">
        <v>57</v>
      </c>
      <c r="B59" s="171" t="s">
        <v>814</v>
      </c>
      <c r="C59" s="173" t="s">
        <v>285</v>
      </c>
      <c r="D59" s="173" t="s">
        <v>869</v>
      </c>
      <c r="E59" s="173" t="s">
        <v>867</v>
      </c>
      <c r="F59" s="173">
        <v>0.6</v>
      </c>
      <c r="G59" s="173">
        <v>1</v>
      </c>
      <c r="H59" s="173">
        <f t="shared" si="0"/>
        <v>0.6</v>
      </c>
    </row>
    <row r="60" spans="1:8">
      <c r="A60" s="171">
        <v>58</v>
      </c>
      <c r="B60" s="171" t="s">
        <v>814</v>
      </c>
      <c r="C60" s="173" t="s">
        <v>443</v>
      </c>
      <c r="D60" s="173" t="s">
        <v>870</v>
      </c>
      <c r="E60" s="173" t="s">
        <v>867</v>
      </c>
      <c r="F60" s="173">
        <v>0.6</v>
      </c>
      <c r="G60" s="173">
        <v>1</v>
      </c>
      <c r="H60" s="173">
        <f t="shared" si="0"/>
        <v>0.6</v>
      </c>
    </row>
    <row r="61" spans="1:8">
      <c r="A61" s="171">
        <v>59</v>
      </c>
      <c r="B61" s="171" t="s">
        <v>814</v>
      </c>
      <c r="C61" s="173" t="s">
        <v>311</v>
      </c>
      <c r="D61" s="173" t="s">
        <v>621</v>
      </c>
      <c r="E61" s="173" t="s">
        <v>867</v>
      </c>
      <c r="F61" s="173">
        <v>0.6</v>
      </c>
      <c r="G61" s="173">
        <v>1</v>
      </c>
      <c r="H61" s="173">
        <f t="shared" si="0"/>
        <v>0.6</v>
      </c>
    </row>
    <row r="62" spans="1:8">
      <c r="A62" s="171">
        <v>60</v>
      </c>
      <c r="B62" s="171" t="s">
        <v>814</v>
      </c>
      <c r="C62" s="173" t="s">
        <v>314</v>
      </c>
      <c r="D62" s="173" t="s">
        <v>457</v>
      </c>
      <c r="E62" s="173" t="s">
        <v>867</v>
      </c>
      <c r="F62" s="173">
        <v>0.6</v>
      </c>
      <c r="G62" s="173">
        <v>1</v>
      </c>
      <c r="H62" s="173">
        <f t="shared" si="0"/>
        <v>0.6</v>
      </c>
    </row>
    <row r="63" spans="1:8">
      <c r="A63" s="171">
        <v>61</v>
      </c>
      <c r="B63" s="171" t="s">
        <v>814</v>
      </c>
      <c r="C63" s="173" t="s">
        <v>278</v>
      </c>
      <c r="D63" s="173" t="s">
        <v>228</v>
      </c>
      <c r="E63" s="173" t="s">
        <v>867</v>
      </c>
      <c r="F63" s="173">
        <v>0.6</v>
      </c>
      <c r="G63" s="173">
        <v>1</v>
      </c>
      <c r="H63" s="173">
        <f t="shared" si="0"/>
        <v>0.6</v>
      </c>
    </row>
    <row r="64" spans="1:8">
      <c r="A64" s="171">
        <v>62</v>
      </c>
      <c r="B64" s="171" t="s">
        <v>814</v>
      </c>
      <c r="C64" s="173" t="s">
        <v>298</v>
      </c>
      <c r="D64" s="173" t="s">
        <v>614</v>
      </c>
      <c r="E64" s="173" t="s">
        <v>867</v>
      </c>
      <c r="F64" s="173">
        <v>0.6</v>
      </c>
      <c r="G64" s="173">
        <v>1</v>
      </c>
      <c r="H64" s="173">
        <f t="shared" si="0"/>
        <v>0.6</v>
      </c>
    </row>
    <row r="65" spans="1:8">
      <c r="A65" s="171">
        <v>63</v>
      </c>
      <c r="B65" s="171" t="s">
        <v>814</v>
      </c>
      <c r="C65" s="173" t="s">
        <v>283</v>
      </c>
      <c r="D65" s="173" t="s">
        <v>626</v>
      </c>
      <c r="E65" s="173" t="s">
        <v>867</v>
      </c>
      <c r="F65" s="173">
        <v>0.6</v>
      </c>
      <c r="G65" s="173">
        <v>1</v>
      </c>
      <c r="H65" s="173">
        <f t="shared" si="0"/>
        <v>0.6</v>
      </c>
    </row>
    <row r="66" spans="1:8">
      <c r="A66" s="171">
        <v>64</v>
      </c>
      <c r="B66" s="171" t="s">
        <v>814</v>
      </c>
      <c r="C66" s="173" t="s">
        <v>674</v>
      </c>
      <c r="D66" s="173" t="s">
        <v>871</v>
      </c>
      <c r="E66" s="173" t="s">
        <v>867</v>
      </c>
      <c r="F66" s="173">
        <v>0.6</v>
      </c>
      <c r="G66" s="173">
        <v>1</v>
      </c>
      <c r="H66" s="173">
        <f t="shared" si="0"/>
        <v>0.6</v>
      </c>
    </row>
    <row r="67" spans="1:8">
      <c r="A67" s="171">
        <v>65</v>
      </c>
      <c r="B67" s="171" t="s">
        <v>814</v>
      </c>
      <c r="C67" s="173" t="s">
        <v>314</v>
      </c>
      <c r="D67" s="173" t="s">
        <v>404</v>
      </c>
      <c r="E67" s="173" t="s">
        <v>867</v>
      </c>
      <c r="F67" s="173">
        <v>0.6</v>
      </c>
      <c r="G67" s="173">
        <v>1</v>
      </c>
      <c r="H67" s="173">
        <f t="shared" ref="H67:H93" si="1">F67*G67</f>
        <v>0.6</v>
      </c>
    </row>
    <row r="68" spans="1:8">
      <c r="A68" s="171">
        <v>66</v>
      </c>
      <c r="B68" s="171" t="s">
        <v>814</v>
      </c>
      <c r="C68" s="173" t="s">
        <v>501</v>
      </c>
      <c r="D68" s="173" t="s">
        <v>594</v>
      </c>
      <c r="E68" s="173" t="s">
        <v>872</v>
      </c>
      <c r="F68" s="173">
        <v>1.2</v>
      </c>
      <c r="G68" s="173">
        <v>1</v>
      </c>
      <c r="H68" s="173">
        <f t="shared" si="1"/>
        <v>1.2</v>
      </c>
    </row>
    <row r="69" spans="1:8">
      <c r="A69" s="171">
        <v>67</v>
      </c>
      <c r="B69" s="171" t="s">
        <v>814</v>
      </c>
      <c r="C69" s="173" t="s">
        <v>508</v>
      </c>
      <c r="D69" s="173" t="s">
        <v>666</v>
      </c>
      <c r="E69" s="173" t="s">
        <v>873</v>
      </c>
      <c r="F69" s="173">
        <v>0.6</v>
      </c>
      <c r="G69" s="173">
        <v>1</v>
      </c>
      <c r="H69" s="173">
        <f t="shared" si="1"/>
        <v>0.6</v>
      </c>
    </row>
    <row r="70" spans="1:8">
      <c r="A70" s="171">
        <v>68</v>
      </c>
      <c r="B70" s="171" t="s">
        <v>814</v>
      </c>
      <c r="C70" s="173" t="s">
        <v>526</v>
      </c>
      <c r="D70" s="173" t="s">
        <v>874</v>
      </c>
      <c r="E70" s="173" t="s">
        <v>873</v>
      </c>
      <c r="F70" s="173">
        <v>0.6</v>
      </c>
      <c r="G70" s="173">
        <v>1</v>
      </c>
      <c r="H70" s="173">
        <f t="shared" si="1"/>
        <v>0.6</v>
      </c>
    </row>
    <row r="71" spans="1:8">
      <c r="A71" s="171">
        <v>69</v>
      </c>
      <c r="B71" s="171" t="s">
        <v>814</v>
      </c>
      <c r="C71" s="173" t="s">
        <v>523</v>
      </c>
      <c r="D71" s="173" t="s">
        <v>875</v>
      </c>
      <c r="E71" s="173" t="s">
        <v>873</v>
      </c>
      <c r="F71" s="173">
        <v>0.6</v>
      </c>
      <c r="G71" s="173">
        <v>1</v>
      </c>
      <c r="H71" s="173">
        <f t="shared" si="1"/>
        <v>0.6</v>
      </c>
    </row>
    <row r="72" spans="1:8">
      <c r="A72" s="171">
        <v>70</v>
      </c>
      <c r="B72" s="171" t="s">
        <v>814</v>
      </c>
      <c r="C72" s="173" t="s">
        <v>442</v>
      </c>
      <c r="D72" s="173" t="s">
        <v>876</v>
      </c>
      <c r="E72" s="173" t="s">
        <v>873</v>
      </c>
      <c r="F72" s="173">
        <v>0.6</v>
      </c>
      <c r="G72" s="173">
        <v>1</v>
      </c>
      <c r="H72" s="173">
        <f t="shared" si="1"/>
        <v>0.6</v>
      </c>
    </row>
    <row r="73" spans="1:8">
      <c r="A73" s="171">
        <v>71</v>
      </c>
      <c r="B73" s="171" t="s">
        <v>814</v>
      </c>
      <c r="C73" s="173" t="s">
        <v>438</v>
      </c>
      <c r="D73" s="173" t="s">
        <v>593</v>
      </c>
      <c r="E73" s="173" t="s">
        <v>873</v>
      </c>
      <c r="F73" s="173">
        <v>0.6</v>
      </c>
      <c r="G73" s="173">
        <v>1</v>
      </c>
      <c r="H73" s="173">
        <f t="shared" si="1"/>
        <v>0.6</v>
      </c>
    </row>
    <row r="74" spans="1:8">
      <c r="A74" s="171">
        <v>72</v>
      </c>
      <c r="B74" s="171" t="s">
        <v>814</v>
      </c>
      <c r="C74" s="173" t="s">
        <v>442</v>
      </c>
      <c r="D74" s="173" t="s">
        <v>598</v>
      </c>
      <c r="E74" s="173" t="s">
        <v>873</v>
      </c>
      <c r="F74" s="173">
        <v>0.6</v>
      </c>
      <c r="G74" s="173">
        <v>1</v>
      </c>
      <c r="H74" s="173">
        <f t="shared" si="1"/>
        <v>0.6</v>
      </c>
    </row>
    <row r="75" spans="1:8">
      <c r="A75" s="171">
        <v>73</v>
      </c>
      <c r="B75" s="171" t="s">
        <v>814</v>
      </c>
      <c r="C75" s="173" t="s">
        <v>283</v>
      </c>
      <c r="D75" s="173" t="s">
        <v>239</v>
      </c>
      <c r="E75" s="173" t="s">
        <v>873</v>
      </c>
      <c r="F75" s="173">
        <v>0.6</v>
      </c>
      <c r="G75" s="173">
        <v>1</v>
      </c>
      <c r="H75" s="173">
        <f t="shared" si="1"/>
        <v>0.6</v>
      </c>
    </row>
    <row r="76" spans="1:8">
      <c r="A76" s="171">
        <v>74</v>
      </c>
      <c r="B76" s="171" t="s">
        <v>814</v>
      </c>
      <c r="C76" s="173" t="s">
        <v>292</v>
      </c>
      <c r="D76" s="173" t="s">
        <v>877</v>
      </c>
      <c r="E76" s="173" t="s">
        <v>873</v>
      </c>
      <c r="F76" s="173">
        <v>0.6</v>
      </c>
      <c r="G76" s="173">
        <v>1</v>
      </c>
      <c r="H76" s="173">
        <f t="shared" si="1"/>
        <v>0.6</v>
      </c>
    </row>
    <row r="77" spans="1:8">
      <c r="A77" s="171">
        <v>75</v>
      </c>
      <c r="B77" s="171" t="s">
        <v>814</v>
      </c>
      <c r="C77" s="173" t="s">
        <v>278</v>
      </c>
      <c r="D77" s="173" t="s">
        <v>878</v>
      </c>
      <c r="E77" s="173" t="s">
        <v>873</v>
      </c>
      <c r="F77" s="173">
        <v>0.6</v>
      </c>
      <c r="G77" s="173">
        <v>1</v>
      </c>
      <c r="H77" s="173">
        <f t="shared" si="1"/>
        <v>0.6</v>
      </c>
    </row>
    <row r="78" spans="1:8">
      <c r="A78" s="171">
        <v>76</v>
      </c>
      <c r="B78" s="171" t="s">
        <v>814</v>
      </c>
      <c r="C78" s="173" t="s">
        <v>529</v>
      </c>
      <c r="D78" s="172" t="s">
        <v>879</v>
      </c>
      <c r="E78" s="173" t="s">
        <v>873</v>
      </c>
      <c r="F78" s="173">
        <v>0.6</v>
      </c>
      <c r="G78" s="173">
        <v>1</v>
      </c>
      <c r="H78" s="173">
        <f t="shared" si="1"/>
        <v>0.6</v>
      </c>
    </row>
    <row r="79" spans="1:8">
      <c r="A79" s="171">
        <v>77</v>
      </c>
      <c r="B79" s="171" t="s">
        <v>814</v>
      </c>
      <c r="C79" s="173" t="s">
        <v>300</v>
      </c>
      <c r="D79" s="172" t="s">
        <v>880</v>
      </c>
      <c r="E79" s="173" t="s">
        <v>873</v>
      </c>
      <c r="F79" s="173">
        <v>0.6</v>
      </c>
      <c r="G79" s="173">
        <v>1</v>
      </c>
      <c r="H79" s="173">
        <f t="shared" si="1"/>
        <v>0.6</v>
      </c>
    </row>
    <row r="80" spans="1:8">
      <c r="A80" s="171">
        <v>78</v>
      </c>
      <c r="B80" s="171" t="s">
        <v>814</v>
      </c>
      <c r="C80" s="172" t="s">
        <v>438</v>
      </c>
      <c r="D80" s="172" t="s">
        <v>881</v>
      </c>
      <c r="E80" s="173" t="s">
        <v>873</v>
      </c>
      <c r="F80" s="173">
        <v>0.6</v>
      </c>
      <c r="G80" s="173">
        <v>1</v>
      </c>
      <c r="H80" s="173">
        <f t="shared" si="1"/>
        <v>0.6</v>
      </c>
    </row>
    <row r="81" spans="1:8">
      <c r="A81" s="171">
        <v>79</v>
      </c>
      <c r="B81" s="171" t="s">
        <v>814</v>
      </c>
      <c r="C81" s="173" t="s">
        <v>501</v>
      </c>
      <c r="D81" s="173" t="s">
        <v>882</v>
      </c>
      <c r="E81" s="173" t="s">
        <v>883</v>
      </c>
      <c r="F81" s="173">
        <v>1.2</v>
      </c>
      <c r="G81" s="173">
        <v>1</v>
      </c>
      <c r="H81" s="173">
        <f t="shared" si="1"/>
        <v>1.2</v>
      </c>
    </row>
    <row r="82" spans="1:8">
      <c r="A82" s="171">
        <v>80</v>
      </c>
      <c r="B82" s="171" t="s">
        <v>814</v>
      </c>
      <c r="C82" s="173" t="s">
        <v>442</v>
      </c>
      <c r="D82" s="173" t="s">
        <v>600</v>
      </c>
      <c r="E82" s="173" t="s">
        <v>884</v>
      </c>
      <c r="F82" s="173">
        <v>0.6</v>
      </c>
      <c r="G82" s="173">
        <v>1</v>
      </c>
      <c r="H82" s="173">
        <f t="shared" si="1"/>
        <v>0.6</v>
      </c>
    </row>
    <row r="83" spans="1:8">
      <c r="A83" s="171">
        <v>81</v>
      </c>
      <c r="B83" s="171" t="s">
        <v>814</v>
      </c>
      <c r="C83" s="173" t="s">
        <v>315</v>
      </c>
      <c r="D83" s="173" t="s">
        <v>885</v>
      </c>
      <c r="E83" s="173" t="s">
        <v>884</v>
      </c>
      <c r="F83" s="173">
        <v>0.6</v>
      </c>
      <c r="G83" s="173">
        <v>1.2</v>
      </c>
      <c r="H83" s="173">
        <f t="shared" si="1"/>
        <v>0.72</v>
      </c>
    </row>
    <row r="84" spans="1:8">
      <c r="A84" s="171">
        <v>82</v>
      </c>
      <c r="B84" s="171" t="s">
        <v>814</v>
      </c>
      <c r="C84" s="173" t="s">
        <v>607</v>
      </c>
      <c r="D84" s="173" t="s">
        <v>886</v>
      </c>
      <c r="E84" s="173" t="s">
        <v>884</v>
      </c>
      <c r="F84" s="173">
        <v>0.6</v>
      </c>
      <c r="G84" s="173">
        <v>1</v>
      </c>
      <c r="H84" s="173">
        <f t="shared" si="1"/>
        <v>0.6</v>
      </c>
    </row>
    <row r="85" spans="1:8">
      <c r="A85" s="171">
        <v>83</v>
      </c>
      <c r="B85" s="171" t="s">
        <v>814</v>
      </c>
      <c r="C85" s="173" t="s">
        <v>570</v>
      </c>
      <c r="D85" s="173" t="s">
        <v>851</v>
      </c>
      <c r="E85" s="173" t="s">
        <v>884</v>
      </c>
      <c r="F85" s="173">
        <v>0.6</v>
      </c>
      <c r="G85" s="173">
        <v>1</v>
      </c>
      <c r="H85" s="173">
        <f t="shared" si="1"/>
        <v>0.6</v>
      </c>
    </row>
    <row r="86" spans="1:8">
      <c r="A86" s="171">
        <v>84</v>
      </c>
      <c r="B86" s="171" t="s">
        <v>814</v>
      </c>
      <c r="C86" s="172" t="s">
        <v>887</v>
      </c>
      <c r="D86" s="172" t="s">
        <v>888</v>
      </c>
      <c r="E86" s="173" t="s">
        <v>884</v>
      </c>
      <c r="F86" s="173">
        <v>0.6</v>
      </c>
      <c r="G86" s="173">
        <v>1</v>
      </c>
      <c r="H86" s="173">
        <f t="shared" si="1"/>
        <v>0.6</v>
      </c>
    </row>
    <row r="87" spans="1:8">
      <c r="A87" s="171">
        <v>85</v>
      </c>
      <c r="B87" s="171" t="s">
        <v>814</v>
      </c>
      <c r="C87" s="172" t="s">
        <v>889</v>
      </c>
      <c r="D87" s="172" t="s">
        <v>890</v>
      </c>
      <c r="E87" s="173" t="s">
        <v>884</v>
      </c>
      <c r="F87" s="173">
        <v>0.6</v>
      </c>
      <c r="G87" s="173">
        <v>1</v>
      </c>
      <c r="H87" s="173">
        <f t="shared" si="1"/>
        <v>0.6</v>
      </c>
    </row>
    <row r="88" spans="1:8">
      <c r="A88" s="171">
        <v>86</v>
      </c>
      <c r="B88" s="171" t="s">
        <v>814</v>
      </c>
      <c r="C88" s="172" t="s">
        <v>891</v>
      </c>
      <c r="D88" s="172" t="s">
        <v>892</v>
      </c>
      <c r="E88" s="173" t="s">
        <v>884</v>
      </c>
      <c r="F88" s="173">
        <v>0.6</v>
      </c>
      <c r="G88" s="173">
        <v>1</v>
      </c>
      <c r="H88" s="173">
        <f t="shared" si="1"/>
        <v>0.6</v>
      </c>
    </row>
    <row r="89" spans="1:8">
      <c r="A89" s="171">
        <v>87</v>
      </c>
      <c r="B89" s="171" t="s">
        <v>814</v>
      </c>
      <c r="C89" s="173" t="s">
        <v>591</v>
      </c>
      <c r="D89" s="173" t="s">
        <v>592</v>
      </c>
      <c r="E89" s="173" t="s">
        <v>884</v>
      </c>
      <c r="F89" s="173">
        <v>0.6</v>
      </c>
      <c r="G89" s="173">
        <v>1</v>
      </c>
      <c r="H89" s="173">
        <f t="shared" si="1"/>
        <v>0.6</v>
      </c>
    </row>
    <row r="90" spans="1:8">
      <c r="A90" s="171">
        <v>88</v>
      </c>
      <c r="B90" s="171" t="s">
        <v>814</v>
      </c>
      <c r="C90" s="173" t="s">
        <v>506</v>
      </c>
      <c r="D90" s="173" t="s">
        <v>595</v>
      </c>
      <c r="E90" s="173" t="s">
        <v>884</v>
      </c>
      <c r="F90" s="173">
        <v>0.6</v>
      </c>
      <c r="G90" s="173">
        <v>1</v>
      </c>
      <c r="H90" s="173">
        <f t="shared" si="1"/>
        <v>0.6</v>
      </c>
    </row>
    <row r="91" spans="1:8">
      <c r="A91" s="171">
        <v>89</v>
      </c>
      <c r="B91" s="171" t="s">
        <v>814</v>
      </c>
      <c r="C91" s="173" t="s">
        <v>298</v>
      </c>
      <c r="D91" s="173" t="s">
        <v>536</v>
      </c>
      <c r="E91" s="173" t="s">
        <v>884</v>
      </c>
      <c r="F91" s="173">
        <v>0.6</v>
      </c>
      <c r="G91" s="173">
        <v>1</v>
      </c>
      <c r="H91" s="173">
        <f t="shared" si="1"/>
        <v>0.6</v>
      </c>
    </row>
    <row r="92" spans="1:8">
      <c r="A92" s="171">
        <v>90</v>
      </c>
      <c r="B92" s="171" t="s">
        <v>814</v>
      </c>
      <c r="C92" s="173" t="s">
        <v>298</v>
      </c>
      <c r="D92" s="173" t="s">
        <v>624</v>
      </c>
      <c r="E92" s="173" t="s">
        <v>884</v>
      </c>
      <c r="F92" s="173">
        <v>0.6</v>
      </c>
      <c r="G92" s="173">
        <v>1</v>
      </c>
      <c r="H92" s="173">
        <f t="shared" si="1"/>
        <v>0.6</v>
      </c>
    </row>
    <row r="93" spans="1:8">
      <c r="A93" s="171">
        <v>91</v>
      </c>
      <c r="B93" s="171" t="s">
        <v>814</v>
      </c>
      <c r="C93" s="173" t="s">
        <v>298</v>
      </c>
      <c r="D93" s="173" t="s">
        <v>599</v>
      </c>
      <c r="E93" s="173" t="s">
        <v>884</v>
      </c>
      <c r="F93" s="173">
        <v>0.6</v>
      </c>
      <c r="G93" s="173">
        <v>1</v>
      </c>
      <c r="H93" s="173">
        <f t="shared" si="1"/>
        <v>0.6</v>
      </c>
    </row>
  </sheetData>
  <mergeCells count="1">
    <mergeCell ref="A1:H1"/>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D11" sqref="D11:D18"/>
    </sheetView>
  </sheetViews>
  <sheetFormatPr defaultColWidth="9" defaultRowHeight="13.5" outlineLevelCol="3"/>
  <cols>
    <col min="1" max="16384" width="9" style="17"/>
  </cols>
  <sheetData>
    <row r="1" spans="1:4">
      <c r="A1" s="187" t="s">
        <v>893</v>
      </c>
      <c r="B1" s="188"/>
      <c r="C1" s="188"/>
      <c r="D1" s="189"/>
    </row>
    <row r="2" spans="1:4">
      <c r="A2" s="185" t="s">
        <v>566</v>
      </c>
      <c r="B2" s="185" t="s">
        <v>277</v>
      </c>
      <c r="C2" s="185" t="s">
        <v>1</v>
      </c>
      <c r="D2" s="185" t="s">
        <v>567</v>
      </c>
    </row>
    <row r="3" spans="1:4">
      <c r="A3" s="185" t="s">
        <v>488</v>
      </c>
      <c r="B3" s="185" t="s">
        <v>894</v>
      </c>
      <c r="C3" s="185" t="s">
        <v>895</v>
      </c>
      <c r="D3" s="185">
        <v>0.8</v>
      </c>
    </row>
    <row r="4" spans="1:4">
      <c r="A4" s="185"/>
      <c r="B4" s="185" t="s">
        <v>896</v>
      </c>
      <c r="C4" s="185" t="s">
        <v>897</v>
      </c>
      <c r="D4" s="185"/>
    </row>
    <row r="5" spans="1:4">
      <c r="A5" s="185"/>
      <c r="B5" s="185" t="s">
        <v>898</v>
      </c>
      <c r="C5" s="215" t="s">
        <v>899</v>
      </c>
      <c r="D5" s="185"/>
    </row>
    <row r="6" spans="1:4">
      <c r="A6" s="185" t="s">
        <v>489</v>
      </c>
      <c r="B6" s="185" t="s">
        <v>699</v>
      </c>
      <c r="C6" s="185" t="s">
        <v>900</v>
      </c>
      <c r="D6" s="185">
        <v>0.6</v>
      </c>
    </row>
    <row r="7" spans="1:4">
      <c r="A7" s="185"/>
      <c r="B7" s="185" t="s">
        <v>901</v>
      </c>
      <c r="C7" s="185" t="s">
        <v>902</v>
      </c>
      <c r="D7" s="185"/>
    </row>
    <row r="8" spans="1:4">
      <c r="A8" s="185"/>
      <c r="B8" s="185" t="s">
        <v>903</v>
      </c>
      <c r="C8" s="185" t="s">
        <v>904</v>
      </c>
      <c r="D8" s="185"/>
    </row>
    <row r="9" spans="1:4">
      <c r="A9" s="185"/>
      <c r="B9" s="185" t="s">
        <v>754</v>
      </c>
      <c r="C9" s="185" t="s">
        <v>905</v>
      </c>
      <c r="D9" s="185"/>
    </row>
    <row r="10" spans="1:4">
      <c r="A10" s="185"/>
      <c r="B10" s="215" t="s">
        <v>293</v>
      </c>
      <c r="C10" s="185" t="s">
        <v>7</v>
      </c>
      <c r="D10" s="185"/>
    </row>
    <row r="11" spans="1:4">
      <c r="A11" s="185" t="s">
        <v>491</v>
      </c>
      <c r="B11" s="185" t="s">
        <v>697</v>
      </c>
      <c r="C11" s="185" t="s">
        <v>906</v>
      </c>
      <c r="D11" s="185">
        <v>0.4</v>
      </c>
    </row>
    <row r="12" spans="1:4">
      <c r="A12" s="185"/>
      <c r="B12" s="185" t="s">
        <v>907</v>
      </c>
      <c r="C12" s="185" t="s">
        <v>908</v>
      </c>
      <c r="D12" s="185"/>
    </row>
    <row r="13" spans="1:4">
      <c r="A13" s="185"/>
      <c r="B13" s="185" t="s">
        <v>909</v>
      </c>
      <c r="C13" s="185" t="s">
        <v>910</v>
      </c>
      <c r="D13" s="185"/>
    </row>
    <row r="14" spans="1:4">
      <c r="A14" s="185"/>
      <c r="B14" s="185" t="s">
        <v>911</v>
      </c>
      <c r="C14" s="185" t="s">
        <v>912</v>
      </c>
      <c r="D14" s="185"/>
    </row>
    <row r="15" spans="1:4">
      <c r="A15" s="185"/>
      <c r="B15" s="185" t="s">
        <v>719</v>
      </c>
      <c r="C15" s="185" t="s">
        <v>913</v>
      </c>
      <c r="D15" s="185"/>
    </row>
    <row r="16" spans="1:4">
      <c r="A16" s="185"/>
      <c r="B16" s="185" t="s">
        <v>914</v>
      </c>
      <c r="C16" s="185" t="s">
        <v>915</v>
      </c>
      <c r="D16" s="185"/>
    </row>
    <row r="17" spans="1:4">
      <c r="A17" s="185"/>
      <c r="B17" s="185" t="s">
        <v>916</v>
      </c>
      <c r="C17" s="185" t="s">
        <v>917</v>
      </c>
      <c r="D17" s="185"/>
    </row>
    <row r="18" spans="1:4">
      <c r="A18" s="185"/>
      <c r="B18" s="185" t="s">
        <v>907</v>
      </c>
      <c r="C18" s="185" t="s">
        <v>918</v>
      </c>
      <c r="D18" s="185"/>
    </row>
  </sheetData>
  <mergeCells count="7">
    <mergeCell ref="A1:D1"/>
    <mergeCell ref="A3:A5"/>
    <mergeCell ref="A6:A10"/>
    <mergeCell ref="A11:A18"/>
    <mergeCell ref="D3:D5"/>
    <mergeCell ref="D6:D10"/>
    <mergeCell ref="D11:D18"/>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workbookViewId="0">
      <selection activeCell="I23" sqref="I23"/>
    </sheetView>
  </sheetViews>
  <sheetFormatPr defaultColWidth="9" defaultRowHeight="13.5" outlineLevelCol="3"/>
  <cols>
    <col min="1" max="16384" width="9" style="17"/>
  </cols>
  <sheetData>
    <row r="1" spans="1:4">
      <c r="A1" s="187" t="s">
        <v>919</v>
      </c>
      <c r="B1" s="188"/>
      <c r="C1" s="188"/>
      <c r="D1" s="189"/>
    </row>
    <row r="2" spans="1:4">
      <c r="A2" s="185" t="s">
        <v>566</v>
      </c>
      <c r="B2" s="185" t="s">
        <v>277</v>
      </c>
      <c r="C2" s="185" t="s">
        <v>1</v>
      </c>
      <c r="D2" s="185" t="s">
        <v>567</v>
      </c>
    </row>
    <row r="3" spans="1:4">
      <c r="A3" s="185" t="s">
        <v>488</v>
      </c>
      <c r="B3" s="185" t="s">
        <v>283</v>
      </c>
      <c r="C3" s="185" t="s">
        <v>223</v>
      </c>
      <c r="D3" s="185">
        <v>0.8</v>
      </c>
    </row>
    <row r="4" spans="1:4">
      <c r="A4" s="185"/>
      <c r="B4" s="185" t="s">
        <v>891</v>
      </c>
      <c r="C4" s="185" t="s">
        <v>920</v>
      </c>
      <c r="D4" s="185"/>
    </row>
    <row r="5" spans="1:4">
      <c r="A5" s="185"/>
      <c r="B5" s="185" t="s">
        <v>921</v>
      </c>
      <c r="C5" s="185" t="s">
        <v>922</v>
      </c>
      <c r="D5" s="185"/>
    </row>
    <row r="6" spans="1:4">
      <c r="A6" s="185"/>
      <c r="B6" s="185" t="s">
        <v>923</v>
      </c>
      <c r="C6" s="185" t="s">
        <v>924</v>
      </c>
      <c r="D6" s="185"/>
    </row>
    <row r="7" spans="1:4">
      <c r="A7" s="185"/>
      <c r="B7" s="185" t="s">
        <v>925</v>
      </c>
      <c r="C7" s="185" t="s">
        <v>926</v>
      </c>
      <c r="D7" s="185"/>
    </row>
    <row r="8" spans="1:4">
      <c r="A8" s="185"/>
      <c r="B8" s="185" t="s">
        <v>927</v>
      </c>
      <c r="C8" s="215" t="s">
        <v>928</v>
      </c>
      <c r="D8" s="185"/>
    </row>
    <row r="9" spans="1:4">
      <c r="A9" s="185" t="s">
        <v>489</v>
      </c>
      <c r="B9" s="185" t="s">
        <v>929</v>
      </c>
      <c r="C9" s="185" t="s">
        <v>930</v>
      </c>
      <c r="D9" s="185">
        <v>0.6</v>
      </c>
    </row>
    <row r="10" spans="1:4">
      <c r="A10" s="185"/>
      <c r="B10" s="185" t="s">
        <v>931</v>
      </c>
      <c r="C10" s="185" t="s">
        <v>932</v>
      </c>
      <c r="D10" s="185"/>
    </row>
    <row r="11" spans="1:4">
      <c r="A11" s="185"/>
      <c r="B11" s="185" t="s">
        <v>933</v>
      </c>
      <c r="C11" s="185" t="s">
        <v>934</v>
      </c>
      <c r="D11" s="185"/>
    </row>
    <row r="12" spans="1:4">
      <c r="A12" s="185"/>
      <c r="B12" s="185" t="s">
        <v>935</v>
      </c>
      <c r="C12" s="185" t="s">
        <v>936</v>
      </c>
      <c r="D12" s="185"/>
    </row>
    <row r="13" spans="1:4">
      <c r="A13" s="185"/>
      <c r="B13" s="185" t="s">
        <v>937</v>
      </c>
      <c r="C13" s="185" t="s">
        <v>938</v>
      </c>
      <c r="D13" s="185"/>
    </row>
    <row r="14" spans="1:4">
      <c r="A14" s="185"/>
      <c r="B14" s="185" t="s">
        <v>939</v>
      </c>
      <c r="C14" s="185" t="s">
        <v>940</v>
      </c>
      <c r="D14" s="185"/>
    </row>
    <row r="15" spans="1:4">
      <c r="A15" s="185"/>
      <c r="B15" s="185" t="s">
        <v>671</v>
      </c>
      <c r="C15" s="185" t="s">
        <v>941</v>
      </c>
      <c r="D15" s="185"/>
    </row>
    <row r="16" spans="1:4">
      <c r="A16" s="185"/>
      <c r="B16" s="185" t="s">
        <v>942</v>
      </c>
      <c r="C16" s="185" t="s">
        <v>943</v>
      </c>
      <c r="D16" s="185"/>
    </row>
    <row r="17" spans="1:4">
      <c r="A17" s="185"/>
      <c r="B17" s="185" t="s">
        <v>283</v>
      </c>
      <c r="C17" s="185" t="s">
        <v>587</v>
      </c>
      <c r="D17" s="185"/>
    </row>
    <row r="18" spans="1:4">
      <c r="A18" s="185"/>
      <c r="B18" s="185" t="s">
        <v>309</v>
      </c>
      <c r="C18" s="185" t="s">
        <v>214</v>
      </c>
      <c r="D18" s="185"/>
    </row>
    <row r="19" spans="1:4">
      <c r="A19" s="185" t="s">
        <v>491</v>
      </c>
      <c r="B19" s="185" t="s">
        <v>944</v>
      </c>
      <c r="C19" s="185" t="s">
        <v>945</v>
      </c>
      <c r="D19" s="185">
        <v>0.4</v>
      </c>
    </row>
    <row r="20" spans="1:4">
      <c r="A20" s="185"/>
      <c r="B20" s="185" t="s">
        <v>785</v>
      </c>
      <c r="C20" s="185" t="s">
        <v>946</v>
      </c>
      <c r="D20" s="185"/>
    </row>
    <row r="21" spans="1:4">
      <c r="A21" s="185"/>
      <c r="B21" s="185" t="s">
        <v>947</v>
      </c>
      <c r="C21" s="185" t="s">
        <v>948</v>
      </c>
      <c r="D21" s="185"/>
    </row>
    <row r="22" spans="1:4">
      <c r="A22" s="185"/>
      <c r="B22" s="185" t="s">
        <v>911</v>
      </c>
      <c r="C22" s="185" t="s">
        <v>912</v>
      </c>
      <c r="D22" s="185"/>
    </row>
    <row r="23" spans="1:4">
      <c r="A23" s="185"/>
      <c r="B23" s="185" t="s">
        <v>288</v>
      </c>
      <c r="C23" s="185" t="s">
        <v>949</v>
      </c>
      <c r="D23" s="185"/>
    </row>
    <row r="24" spans="1:4">
      <c r="A24" s="185"/>
      <c r="B24" s="185" t="s">
        <v>676</v>
      </c>
      <c r="C24" s="185" t="s">
        <v>950</v>
      </c>
      <c r="D24" s="185"/>
    </row>
    <row r="25" spans="1:4">
      <c r="A25" s="185"/>
      <c r="B25" s="185" t="s">
        <v>951</v>
      </c>
      <c r="C25" s="185" t="s">
        <v>952</v>
      </c>
      <c r="D25" s="185"/>
    </row>
    <row r="26" spans="1:4">
      <c r="A26" s="185"/>
      <c r="B26" s="185" t="s">
        <v>443</v>
      </c>
      <c r="C26" s="185" t="s">
        <v>222</v>
      </c>
      <c r="D26" s="185"/>
    </row>
    <row r="27" spans="1:4">
      <c r="A27" s="185"/>
      <c r="B27" s="185" t="s">
        <v>916</v>
      </c>
      <c r="C27" s="185" t="s">
        <v>917</v>
      </c>
      <c r="D27" s="185"/>
    </row>
    <row r="28" spans="1:4">
      <c r="A28" s="185"/>
      <c r="B28" s="185" t="s">
        <v>953</v>
      </c>
      <c r="C28" s="185" t="s">
        <v>954</v>
      </c>
      <c r="D28" s="185"/>
    </row>
    <row r="29" spans="1:4">
      <c r="A29" s="185"/>
      <c r="B29" s="185" t="s">
        <v>901</v>
      </c>
      <c r="C29" s="185" t="s">
        <v>902</v>
      </c>
      <c r="D29" s="185"/>
    </row>
    <row r="30" spans="1:4">
      <c r="A30" s="185"/>
      <c r="B30" s="185" t="s">
        <v>901</v>
      </c>
      <c r="C30" s="185" t="s">
        <v>955</v>
      </c>
      <c r="D30" s="185"/>
    </row>
    <row r="31" spans="1:4">
      <c r="A31" s="185"/>
      <c r="B31" s="185" t="s">
        <v>719</v>
      </c>
      <c r="C31" s="185" t="s">
        <v>956</v>
      </c>
      <c r="D31" s="185"/>
    </row>
    <row r="32" spans="1:4">
      <c r="A32" s="185"/>
      <c r="B32" s="185" t="s">
        <v>704</v>
      </c>
      <c r="C32" s="185" t="s">
        <v>957</v>
      </c>
      <c r="D32" s="185"/>
    </row>
    <row r="33" spans="1:4">
      <c r="A33" s="185"/>
      <c r="B33" s="185" t="s">
        <v>309</v>
      </c>
      <c r="C33" s="185" t="s">
        <v>218</v>
      </c>
      <c r="D33" s="185"/>
    </row>
    <row r="34" spans="1:4">
      <c r="A34" s="185"/>
      <c r="B34" s="185" t="s">
        <v>443</v>
      </c>
      <c r="C34" s="185" t="s">
        <v>221</v>
      </c>
      <c r="D34" s="185"/>
    </row>
  </sheetData>
  <mergeCells count="7">
    <mergeCell ref="A1:D1"/>
    <mergeCell ref="A3:A8"/>
    <mergeCell ref="A9:A18"/>
    <mergeCell ref="A19:A34"/>
    <mergeCell ref="D3:D8"/>
    <mergeCell ref="D9:D18"/>
    <mergeCell ref="D19:D34"/>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workbookViewId="0">
      <selection activeCell="J29" sqref="J29"/>
    </sheetView>
  </sheetViews>
  <sheetFormatPr defaultColWidth="9" defaultRowHeight="13.5" outlineLevelCol="3"/>
  <cols>
    <col min="1" max="16384" width="9" style="17"/>
  </cols>
  <sheetData>
    <row r="1" spans="1:4">
      <c r="A1" s="187" t="s">
        <v>958</v>
      </c>
      <c r="B1" s="188"/>
      <c r="C1" s="188"/>
      <c r="D1" s="189"/>
    </row>
    <row r="2" spans="1:4">
      <c r="A2" s="185" t="s">
        <v>566</v>
      </c>
      <c r="B2" s="185" t="s">
        <v>277</v>
      </c>
      <c r="C2" s="185" t="s">
        <v>1</v>
      </c>
      <c r="D2" s="185" t="s">
        <v>567</v>
      </c>
    </row>
    <row r="3" ht="14.25" spans="1:4">
      <c r="A3" s="196" t="s">
        <v>488</v>
      </c>
      <c r="B3" s="211" t="s">
        <v>570</v>
      </c>
      <c r="C3" s="212" t="s">
        <v>959</v>
      </c>
      <c r="D3" s="196">
        <v>0.8</v>
      </c>
    </row>
    <row r="4" ht="14.25" spans="1:4">
      <c r="A4" s="199"/>
      <c r="B4" s="213" t="s">
        <v>570</v>
      </c>
      <c r="C4" s="214" t="s">
        <v>960</v>
      </c>
      <c r="D4" s="199"/>
    </row>
    <row r="5" ht="14.25" spans="1:4">
      <c r="A5" s="199"/>
      <c r="B5" s="213" t="s">
        <v>961</v>
      </c>
      <c r="C5" s="214" t="s">
        <v>962</v>
      </c>
      <c r="D5" s="199"/>
    </row>
    <row r="6" ht="14.25" spans="1:4">
      <c r="A6" s="199"/>
      <c r="B6" s="213" t="s">
        <v>963</v>
      </c>
      <c r="C6" s="214" t="s">
        <v>964</v>
      </c>
      <c r="D6" s="199"/>
    </row>
    <row r="7" ht="14.25" spans="1:4">
      <c r="A7" s="199"/>
      <c r="B7" s="213" t="s">
        <v>298</v>
      </c>
      <c r="C7" s="214" t="s">
        <v>113</v>
      </c>
      <c r="D7" s="199"/>
    </row>
    <row r="8" ht="14.25" spans="1:4">
      <c r="A8" s="202"/>
      <c r="B8" s="213" t="s">
        <v>570</v>
      </c>
      <c r="C8" s="214" t="s">
        <v>965</v>
      </c>
      <c r="D8" s="202"/>
    </row>
    <row r="9" ht="14.25" spans="1:4">
      <c r="A9" s="196" t="s">
        <v>489</v>
      </c>
      <c r="B9" s="213" t="s">
        <v>443</v>
      </c>
      <c r="C9" s="214" t="s">
        <v>504</v>
      </c>
      <c r="D9" s="196">
        <v>0.5</v>
      </c>
    </row>
    <row r="10" ht="14.25" spans="1:4">
      <c r="A10" s="199"/>
      <c r="B10" s="213" t="s">
        <v>663</v>
      </c>
      <c r="C10" s="214" t="s">
        <v>664</v>
      </c>
      <c r="D10" s="199"/>
    </row>
    <row r="11" ht="14.25" spans="1:4">
      <c r="A11" s="199"/>
      <c r="B11" s="213" t="s">
        <v>279</v>
      </c>
      <c r="C11" s="214" t="s">
        <v>260</v>
      </c>
      <c r="D11" s="199"/>
    </row>
    <row r="12" ht="14.25" spans="1:4">
      <c r="A12" s="199"/>
      <c r="B12" s="213" t="s">
        <v>518</v>
      </c>
      <c r="C12" s="214" t="s">
        <v>966</v>
      </c>
      <c r="D12" s="199"/>
    </row>
    <row r="13" ht="14.25" spans="1:4">
      <c r="A13" s="199"/>
      <c r="B13" s="213" t="s">
        <v>967</v>
      </c>
      <c r="C13" s="214" t="s">
        <v>968</v>
      </c>
      <c r="D13" s="199"/>
    </row>
    <row r="14" ht="14.25" spans="1:4">
      <c r="A14" s="199"/>
      <c r="B14" s="213" t="s">
        <v>443</v>
      </c>
      <c r="C14" s="214" t="s">
        <v>353</v>
      </c>
      <c r="D14" s="199"/>
    </row>
    <row r="15" ht="14.25" spans="1:4">
      <c r="A15" s="199"/>
      <c r="B15" s="213" t="s">
        <v>281</v>
      </c>
      <c r="C15" s="214" t="s">
        <v>237</v>
      </c>
      <c r="D15" s="199"/>
    </row>
    <row r="16" ht="14.25" spans="1:4">
      <c r="A16" s="204"/>
      <c r="B16" s="213" t="s">
        <v>300</v>
      </c>
      <c r="C16" s="214" t="s">
        <v>201</v>
      </c>
      <c r="D16" s="204"/>
    </row>
    <row r="17" ht="14.25" spans="1:4">
      <c r="A17" s="199" t="s">
        <v>491</v>
      </c>
      <c r="B17" s="213" t="s">
        <v>442</v>
      </c>
      <c r="C17" s="214" t="s">
        <v>91</v>
      </c>
      <c r="D17" s="199">
        <v>0.3</v>
      </c>
    </row>
    <row r="18" ht="14.25" spans="1:4">
      <c r="A18" s="199"/>
      <c r="B18" s="213" t="s">
        <v>279</v>
      </c>
      <c r="C18" s="214" t="s">
        <v>662</v>
      </c>
      <c r="D18" s="199"/>
    </row>
    <row r="19" ht="14.25" spans="1:4">
      <c r="A19" s="199"/>
      <c r="B19" s="213" t="s">
        <v>278</v>
      </c>
      <c r="C19" s="214" t="s">
        <v>129</v>
      </c>
      <c r="D19" s="199"/>
    </row>
    <row r="20" ht="14.25" spans="1:4">
      <c r="A20" s="199"/>
      <c r="B20" s="213" t="s">
        <v>309</v>
      </c>
      <c r="C20" s="214" t="s">
        <v>386</v>
      </c>
      <c r="D20" s="199"/>
    </row>
    <row r="21" ht="14.25" spans="1:4">
      <c r="A21" s="199"/>
      <c r="B21" s="213" t="s">
        <v>969</v>
      </c>
      <c r="C21" s="214" t="s">
        <v>970</v>
      </c>
      <c r="D21" s="199"/>
    </row>
    <row r="22" ht="14.25" spans="1:4">
      <c r="A22" s="199"/>
      <c r="B22" s="213" t="s">
        <v>971</v>
      </c>
      <c r="C22" s="214" t="s">
        <v>972</v>
      </c>
      <c r="D22" s="199"/>
    </row>
    <row r="23" ht="14.25" spans="1:4">
      <c r="A23" s="199"/>
      <c r="B23" s="213" t="s">
        <v>627</v>
      </c>
      <c r="C23" s="214" t="s">
        <v>628</v>
      </c>
      <c r="D23" s="199"/>
    </row>
    <row r="24" ht="14.25" spans="1:4">
      <c r="A24" s="199"/>
      <c r="B24" s="213" t="s">
        <v>973</v>
      </c>
      <c r="C24" s="214" t="s">
        <v>974</v>
      </c>
      <c r="D24" s="199"/>
    </row>
    <row r="25" ht="14.25" spans="1:4">
      <c r="A25" s="199"/>
      <c r="B25" s="213" t="s">
        <v>311</v>
      </c>
      <c r="C25" s="214" t="s">
        <v>658</v>
      </c>
      <c r="D25" s="199"/>
    </row>
    <row r="26" ht="14.25" spans="1:4">
      <c r="A26" s="199"/>
      <c r="B26" s="213" t="s">
        <v>309</v>
      </c>
      <c r="C26" s="214" t="s">
        <v>235</v>
      </c>
      <c r="D26" s="199"/>
    </row>
    <row r="27" ht="14.25" spans="1:4">
      <c r="A27" s="199"/>
      <c r="B27" s="213" t="s">
        <v>570</v>
      </c>
      <c r="C27" s="214" t="s">
        <v>634</v>
      </c>
      <c r="D27" s="199"/>
    </row>
    <row r="28" ht="14.25" spans="1:4">
      <c r="A28" s="199"/>
      <c r="B28" s="213" t="s">
        <v>279</v>
      </c>
      <c r="C28" s="214" t="s">
        <v>68</v>
      </c>
      <c r="D28" s="199"/>
    </row>
    <row r="29" ht="14.25" spans="1:4">
      <c r="A29" s="199"/>
      <c r="B29" s="213" t="s">
        <v>293</v>
      </c>
      <c r="C29" s="214" t="s">
        <v>303</v>
      </c>
      <c r="D29" s="199"/>
    </row>
    <row r="30" ht="14.25" spans="1:4">
      <c r="A30" s="199"/>
      <c r="B30" s="213" t="s">
        <v>975</v>
      </c>
      <c r="C30" s="214" t="s">
        <v>976</v>
      </c>
      <c r="D30" s="199"/>
    </row>
    <row r="31" ht="14.25" spans="1:4">
      <c r="A31" s="199"/>
      <c r="B31" s="213" t="s">
        <v>315</v>
      </c>
      <c r="C31" s="214" t="s">
        <v>977</v>
      </c>
      <c r="D31" s="199"/>
    </row>
    <row r="32" ht="14.25" spans="1:4">
      <c r="A32" s="202"/>
      <c r="B32" s="213" t="s">
        <v>443</v>
      </c>
      <c r="C32" s="214" t="s">
        <v>25</v>
      </c>
      <c r="D32" s="202"/>
    </row>
  </sheetData>
  <mergeCells count="7">
    <mergeCell ref="A1:D1"/>
    <mergeCell ref="A3:A8"/>
    <mergeCell ref="A9:A16"/>
    <mergeCell ref="A17:A32"/>
    <mergeCell ref="D3:D8"/>
    <mergeCell ref="D9:D16"/>
    <mergeCell ref="D17:D32"/>
  </mergeCells>
  <pageMargins left="0.7" right="0.7" top="0.75" bottom="0.75" header="0.3" footer="0.3"/>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workbookViewId="0">
      <selection activeCell="H28" sqref="H28"/>
    </sheetView>
  </sheetViews>
  <sheetFormatPr defaultColWidth="9" defaultRowHeight="13.5" outlineLevelCol="3"/>
  <cols>
    <col min="1" max="16384" width="9" style="17"/>
  </cols>
  <sheetData>
    <row r="1" spans="1:4">
      <c r="A1" s="187" t="s">
        <v>978</v>
      </c>
      <c r="B1" s="188"/>
      <c r="C1" s="188"/>
      <c r="D1" s="189"/>
    </row>
    <row r="2" spans="1:4">
      <c r="A2" s="185" t="s">
        <v>566</v>
      </c>
      <c r="B2" s="185" t="s">
        <v>277</v>
      </c>
      <c r="C2" s="185" t="s">
        <v>1</v>
      </c>
      <c r="D2" s="185" t="s">
        <v>567</v>
      </c>
    </row>
    <row r="3" spans="1:4">
      <c r="A3" s="196" t="s">
        <v>488</v>
      </c>
      <c r="B3" s="207" t="s">
        <v>570</v>
      </c>
      <c r="C3" s="208" t="s">
        <v>960</v>
      </c>
      <c r="D3" s="196">
        <v>0.8</v>
      </c>
    </row>
    <row r="4" spans="1:4">
      <c r="A4" s="199"/>
      <c r="B4" s="209" t="s">
        <v>663</v>
      </c>
      <c r="C4" s="210" t="s">
        <v>979</v>
      </c>
      <c r="D4" s="199"/>
    </row>
    <row r="5" spans="1:4">
      <c r="A5" s="199"/>
      <c r="B5" s="209" t="s">
        <v>529</v>
      </c>
      <c r="C5" s="210" t="s">
        <v>402</v>
      </c>
      <c r="D5" s="199"/>
    </row>
    <row r="6" spans="1:4">
      <c r="A6" s="199"/>
      <c r="B6" s="209" t="s">
        <v>570</v>
      </c>
      <c r="C6" s="210" t="s">
        <v>965</v>
      </c>
      <c r="D6" s="199"/>
    </row>
    <row r="7" spans="1:4">
      <c r="A7" s="199"/>
      <c r="B7" s="209" t="s">
        <v>570</v>
      </c>
      <c r="C7" s="210" t="s">
        <v>959</v>
      </c>
      <c r="D7" s="199"/>
    </row>
    <row r="8" spans="1:4">
      <c r="A8" s="202"/>
      <c r="B8" s="209" t="s">
        <v>663</v>
      </c>
      <c r="C8" s="210" t="s">
        <v>980</v>
      </c>
      <c r="D8" s="202"/>
    </row>
    <row r="9" spans="1:4">
      <c r="A9" s="196" t="s">
        <v>489</v>
      </c>
      <c r="B9" s="209" t="s">
        <v>308</v>
      </c>
      <c r="C9" s="210" t="s">
        <v>981</v>
      </c>
      <c r="D9" s="196">
        <v>0.5</v>
      </c>
    </row>
    <row r="10" spans="1:4">
      <c r="A10" s="199"/>
      <c r="B10" s="209" t="s">
        <v>529</v>
      </c>
      <c r="C10" s="210" t="s">
        <v>982</v>
      </c>
      <c r="D10" s="199"/>
    </row>
    <row r="11" spans="1:4">
      <c r="A11" s="199"/>
      <c r="B11" s="209" t="s">
        <v>983</v>
      </c>
      <c r="C11" s="210" t="s">
        <v>984</v>
      </c>
      <c r="D11" s="199"/>
    </row>
    <row r="12" spans="1:4">
      <c r="A12" s="199"/>
      <c r="B12" s="209" t="s">
        <v>570</v>
      </c>
      <c r="C12" s="210" t="s">
        <v>851</v>
      </c>
      <c r="D12" s="199"/>
    </row>
    <row r="13" spans="1:4">
      <c r="A13" s="199"/>
      <c r="B13" s="209" t="s">
        <v>314</v>
      </c>
      <c r="C13" s="210" t="s">
        <v>457</v>
      </c>
      <c r="D13" s="199"/>
    </row>
    <row r="14" spans="1:4">
      <c r="A14" s="199"/>
      <c r="B14" s="209" t="s">
        <v>443</v>
      </c>
      <c r="C14" s="210" t="s">
        <v>25</v>
      </c>
      <c r="D14" s="199"/>
    </row>
    <row r="15" spans="1:4">
      <c r="A15" s="199"/>
      <c r="B15" s="209" t="s">
        <v>442</v>
      </c>
      <c r="C15" s="210" t="s">
        <v>267</v>
      </c>
      <c r="D15" s="199"/>
    </row>
    <row r="16" spans="1:4">
      <c r="A16" s="204"/>
      <c r="B16" s="209" t="s">
        <v>985</v>
      </c>
      <c r="C16" s="210" t="s">
        <v>456</v>
      </c>
      <c r="D16" s="204"/>
    </row>
    <row r="17" spans="1:4">
      <c r="A17" s="199" t="s">
        <v>491</v>
      </c>
      <c r="B17" s="209" t="s">
        <v>986</v>
      </c>
      <c r="C17" s="210" t="s">
        <v>987</v>
      </c>
      <c r="D17" s="199">
        <v>0.3</v>
      </c>
    </row>
    <row r="18" spans="1:4">
      <c r="A18" s="199"/>
      <c r="B18" s="209" t="s">
        <v>300</v>
      </c>
      <c r="C18" s="210" t="s">
        <v>988</v>
      </c>
      <c r="D18" s="199"/>
    </row>
    <row r="19" spans="1:4">
      <c r="A19" s="199"/>
      <c r="B19" s="209" t="s">
        <v>989</v>
      </c>
      <c r="C19" s="210" t="s">
        <v>990</v>
      </c>
      <c r="D19" s="199"/>
    </row>
    <row r="20" spans="1:4">
      <c r="A20" s="199"/>
      <c r="B20" s="209" t="s">
        <v>991</v>
      </c>
      <c r="C20" s="210" t="s">
        <v>992</v>
      </c>
      <c r="D20" s="199"/>
    </row>
    <row r="21" spans="1:4">
      <c r="A21" s="199"/>
      <c r="B21" s="209" t="s">
        <v>298</v>
      </c>
      <c r="C21" s="210" t="s">
        <v>207</v>
      </c>
      <c r="D21" s="199"/>
    </row>
    <row r="22" spans="1:4">
      <c r="A22" s="199"/>
      <c r="B22" s="209" t="s">
        <v>292</v>
      </c>
      <c r="C22" s="210" t="s">
        <v>82</v>
      </c>
      <c r="D22" s="199"/>
    </row>
    <row r="23" spans="1:4">
      <c r="A23" s="199"/>
      <c r="B23" s="209" t="s">
        <v>293</v>
      </c>
      <c r="C23" s="210" t="s">
        <v>993</v>
      </c>
      <c r="D23" s="199"/>
    </row>
    <row r="24" spans="1:4">
      <c r="A24" s="199"/>
      <c r="B24" s="209" t="s">
        <v>994</v>
      </c>
      <c r="C24" s="210" t="s">
        <v>995</v>
      </c>
      <c r="D24" s="199"/>
    </row>
    <row r="25" spans="1:4">
      <c r="A25" s="199"/>
      <c r="B25" s="209" t="s">
        <v>442</v>
      </c>
      <c r="C25" s="210" t="s">
        <v>91</v>
      </c>
      <c r="D25" s="199"/>
    </row>
    <row r="26" spans="1:4">
      <c r="A26" s="199"/>
      <c r="B26" s="209" t="s">
        <v>281</v>
      </c>
      <c r="C26" s="210" t="s">
        <v>996</v>
      </c>
      <c r="D26" s="199"/>
    </row>
    <row r="27" spans="1:4">
      <c r="A27" s="199"/>
      <c r="B27" s="209" t="s">
        <v>907</v>
      </c>
      <c r="C27" s="210" t="s">
        <v>997</v>
      </c>
      <c r="D27" s="199"/>
    </row>
    <row r="28" spans="1:4">
      <c r="A28" s="199"/>
      <c r="B28" s="209" t="s">
        <v>998</v>
      </c>
      <c r="C28" s="210" t="s">
        <v>999</v>
      </c>
      <c r="D28" s="199"/>
    </row>
    <row r="29" spans="1:4">
      <c r="A29" s="199"/>
      <c r="B29" s="209" t="s">
        <v>1000</v>
      </c>
      <c r="C29" s="210" t="s">
        <v>1001</v>
      </c>
      <c r="D29" s="199"/>
    </row>
    <row r="30" spans="1:4">
      <c r="A30" s="199"/>
      <c r="B30" s="209" t="s">
        <v>1002</v>
      </c>
      <c r="C30" s="210" t="s">
        <v>1003</v>
      </c>
      <c r="D30" s="199"/>
    </row>
    <row r="31" spans="1:4">
      <c r="A31" s="199"/>
      <c r="B31" s="209" t="s">
        <v>668</v>
      </c>
      <c r="C31" s="210" t="s">
        <v>1004</v>
      </c>
      <c r="D31" s="199"/>
    </row>
    <row r="32" spans="1:4">
      <c r="A32" s="202"/>
      <c r="B32" s="209" t="s">
        <v>300</v>
      </c>
      <c r="C32" s="210" t="s">
        <v>184</v>
      </c>
      <c r="D32" s="202"/>
    </row>
  </sheetData>
  <mergeCells count="7">
    <mergeCell ref="A1:D1"/>
    <mergeCell ref="A3:A8"/>
    <mergeCell ref="A9:A16"/>
    <mergeCell ref="A17:A32"/>
    <mergeCell ref="D3:D8"/>
    <mergeCell ref="D9:D16"/>
    <mergeCell ref="D17:D32"/>
  </mergeCell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workbookViewId="0">
      <selection activeCell="G34" sqref="G34"/>
    </sheetView>
  </sheetViews>
  <sheetFormatPr defaultColWidth="9" defaultRowHeight="13.5" outlineLevelCol="3"/>
  <cols>
    <col min="1" max="16384" width="9" style="17"/>
  </cols>
  <sheetData>
    <row r="1" spans="1:4">
      <c r="A1" s="187" t="s">
        <v>1005</v>
      </c>
      <c r="B1" s="188"/>
      <c r="C1" s="188"/>
      <c r="D1" s="189"/>
    </row>
    <row r="2" spans="1:4">
      <c r="A2" s="185" t="s">
        <v>566</v>
      </c>
      <c r="B2" s="185" t="s">
        <v>277</v>
      </c>
      <c r="C2" s="185" t="s">
        <v>1</v>
      </c>
      <c r="D2" s="185" t="s">
        <v>567</v>
      </c>
    </row>
    <row r="3" spans="1:4">
      <c r="A3" s="196" t="s">
        <v>488</v>
      </c>
      <c r="B3" s="197" t="s">
        <v>298</v>
      </c>
      <c r="C3" s="198" t="s">
        <v>45</v>
      </c>
      <c r="D3" s="196">
        <v>0.8</v>
      </c>
    </row>
    <row r="4" spans="1:4">
      <c r="A4" s="199"/>
      <c r="B4" s="200" t="s">
        <v>961</v>
      </c>
      <c r="C4" s="201" t="s">
        <v>1006</v>
      </c>
      <c r="D4" s="199"/>
    </row>
    <row r="5" spans="1:4">
      <c r="A5" s="199"/>
      <c r="B5" s="200" t="s">
        <v>443</v>
      </c>
      <c r="C5" s="201" t="s">
        <v>25</v>
      </c>
      <c r="D5" s="199"/>
    </row>
    <row r="6" spans="1:4">
      <c r="A6" s="199"/>
      <c r="B6" s="200" t="s">
        <v>443</v>
      </c>
      <c r="C6" s="201" t="s">
        <v>478</v>
      </c>
      <c r="D6" s="199"/>
    </row>
    <row r="7" spans="1:4">
      <c r="A7" s="199"/>
      <c r="B7" s="200" t="s">
        <v>296</v>
      </c>
      <c r="C7" s="201" t="s">
        <v>9</v>
      </c>
      <c r="D7" s="199"/>
    </row>
    <row r="8" spans="1:4">
      <c r="A8" s="202"/>
      <c r="B8" s="200" t="s">
        <v>293</v>
      </c>
      <c r="C8" s="201" t="s">
        <v>7</v>
      </c>
      <c r="D8" s="202"/>
    </row>
    <row r="9" spans="1:4">
      <c r="A9" s="196" t="s">
        <v>489</v>
      </c>
      <c r="B9" s="200" t="s">
        <v>1007</v>
      </c>
      <c r="C9" s="203" t="s">
        <v>1008</v>
      </c>
      <c r="D9" s="196">
        <v>0.5</v>
      </c>
    </row>
    <row r="10" spans="1:4">
      <c r="A10" s="199"/>
      <c r="B10" s="200" t="s">
        <v>518</v>
      </c>
      <c r="C10" s="203" t="s">
        <v>519</v>
      </c>
      <c r="D10" s="199"/>
    </row>
    <row r="11" spans="1:4">
      <c r="A11" s="199"/>
      <c r="B11" s="200" t="s">
        <v>560</v>
      </c>
      <c r="C11" s="203" t="s">
        <v>1009</v>
      </c>
      <c r="D11" s="199"/>
    </row>
    <row r="12" spans="1:4">
      <c r="A12" s="199"/>
      <c r="B12" s="200" t="s">
        <v>296</v>
      </c>
      <c r="C12" s="203" t="s">
        <v>304</v>
      </c>
      <c r="D12" s="199"/>
    </row>
    <row r="13" spans="1:4">
      <c r="A13" s="199"/>
      <c r="B13" s="200" t="s">
        <v>300</v>
      </c>
      <c r="C13" s="203" t="s">
        <v>1010</v>
      </c>
      <c r="D13" s="199"/>
    </row>
    <row r="14" spans="1:4">
      <c r="A14" s="199"/>
      <c r="B14" s="200" t="s">
        <v>961</v>
      </c>
      <c r="C14" s="203" t="s">
        <v>1011</v>
      </c>
      <c r="D14" s="199"/>
    </row>
    <row r="15" spans="1:4">
      <c r="A15" s="199"/>
      <c r="B15" s="200" t="s">
        <v>438</v>
      </c>
      <c r="C15" s="203" t="s">
        <v>167</v>
      </c>
      <c r="D15" s="199"/>
    </row>
    <row r="16" spans="1:4">
      <c r="A16" s="204"/>
      <c r="B16" s="200" t="s">
        <v>663</v>
      </c>
      <c r="C16" s="203" t="s">
        <v>796</v>
      </c>
      <c r="D16" s="204"/>
    </row>
    <row r="17" spans="1:4">
      <c r="A17" s="199" t="s">
        <v>491</v>
      </c>
      <c r="B17" s="200" t="s">
        <v>470</v>
      </c>
      <c r="C17" s="203" t="s">
        <v>531</v>
      </c>
      <c r="D17" s="199">
        <v>0.3</v>
      </c>
    </row>
    <row r="18" spans="1:4">
      <c r="A18" s="199"/>
      <c r="B18" s="200" t="s">
        <v>570</v>
      </c>
      <c r="C18" s="203" t="s">
        <v>960</v>
      </c>
      <c r="D18" s="199"/>
    </row>
    <row r="19" spans="1:4">
      <c r="A19" s="199"/>
      <c r="B19" s="200" t="s">
        <v>283</v>
      </c>
      <c r="C19" s="203" t="s">
        <v>46</v>
      </c>
      <c r="D19" s="199"/>
    </row>
    <row r="20" spans="1:4">
      <c r="A20" s="199"/>
      <c r="B20" s="200" t="s">
        <v>315</v>
      </c>
      <c r="C20" s="203" t="s">
        <v>1012</v>
      </c>
      <c r="D20" s="199"/>
    </row>
    <row r="21" spans="1:4">
      <c r="A21" s="199"/>
      <c r="B21" s="200" t="s">
        <v>298</v>
      </c>
      <c r="C21" s="203" t="s">
        <v>271</v>
      </c>
      <c r="D21" s="199"/>
    </row>
    <row r="22" spans="1:4">
      <c r="A22" s="199"/>
      <c r="B22" s="200" t="s">
        <v>298</v>
      </c>
      <c r="C22" s="203" t="s">
        <v>207</v>
      </c>
      <c r="D22" s="199"/>
    </row>
    <row r="23" spans="1:4">
      <c r="A23" s="199"/>
      <c r="B23" s="200" t="s">
        <v>311</v>
      </c>
      <c r="C23" s="203" t="s">
        <v>1013</v>
      </c>
      <c r="D23" s="199"/>
    </row>
    <row r="24" spans="1:4">
      <c r="A24" s="199"/>
      <c r="B24" s="200" t="s">
        <v>663</v>
      </c>
      <c r="C24" s="203" t="s">
        <v>664</v>
      </c>
      <c r="D24" s="199"/>
    </row>
    <row r="25" spans="1:4">
      <c r="A25" s="199"/>
      <c r="B25" s="200" t="s">
        <v>311</v>
      </c>
      <c r="C25" s="203" t="s">
        <v>455</v>
      </c>
      <c r="D25" s="199"/>
    </row>
    <row r="26" spans="1:4">
      <c r="A26" s="199"/>
      <c r="B26" s="200" t="s">
        <v>1014</v>
      </c>
      <c r="C26" s="203" t="s">
        <v>176</v>
      </c>
      <c r="D26" s="199"/>
    </row>
    <row r="27" spans="1:4">
      <c r="A27" s="199"/>
      <c r="B27" s="200" t="s">
        <v>315</v>
      </c>
      <c r="C27" s="203" t="s">
        <v>977</v>
      </c>
      <c r="D27" s="199"/>
    </row>
    <row r="28" spans="1:4">
      <c r="A28" s="199"/>
      <c r="B28" s="205" t="s">
        <v>1015</v>
      </c>
      <c r="C28" s="206" t="s">
        <v>129</v>
      </c>
      <c r="D28" s="199"/>
    </row>
    <row r="29" spans="1:4">
      <c r="A29" s="199"/>
      <c r="B29" s="200" t="s">
        <v>315</v>
      </c>
      <c r="C29" s="203" t="s">
        <v>1016</v>
      </c>
      <c r="D29" s="199"/>
    </row>
    <row r="30" spans="1:4">
      <c r="A30" s="199"/>
      <c r="B30" s="200" t="s">
        <v>526</v>
      </c>
      <c r="C30" s="203" t="s">
        <v>1017</v>
      </c>
      <c r="D30" s="199"/>
    </row>
    <row r="31" spans="1:4">
      <c r="A31" s="199"/>
      <c r="B31" s="200" t="s">
        <v>279</v>
      </c>
      <c r="C31" s="203" t="s">
        <v>485</v>
      </c>
      <c r="D31" s="199"/>
    </row>
    <row r="32" spans="1:4">
      <c r="A32" s="202"/>
      <c r="B32" s="200" t="s">
        <v>442</v>
      </c>
      <c r="C32" s="203" t="s">
        <v>267</v>
      </c>
      <c r="D32" s="202"/>
    </row>
  </sheetData>
  <mergeCells count="7">
    <mergeCell ref="A1:D1"/>
    <mergeCell ref="A3:A8"/>
    <mergeCell ref="A9:A16"/>
    <mergeCell ref="A17:A32"/>
    <mergeCell ref="D3:D8"/>
    <mergeCell ref="D9:D16"/>
    <mergeCell ref="D17:D32"/>
  </mergeCells>
  <pageMargins left="0.7" right="0.7"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J18" sqref="J18"/>
    </sheetView>
  </sheetViews>
  <sheetFormatPr defaultColWidth="9" defaultRowHeight="13.5" outlineLevelCol="3"/>
  <cols>
    <col min="1" max="1" width="9" style="17"/>
    <col min="2" max="2" width="10.45" style="17" customWidth="1"/>
    <col min="3" max="3" width="12.9083333333333" style="17" customWidth="1"/>
    <col min="4" max="16384" width="9" style="17"/>
  </cols>
  <sheetData>
    <row r="1" spans="1:4">
      <c r="A1" s="187" t="s">
        <v>1018</v>
      </c>
      <c r="B1" s="188"/>
      <c r="C1" s="188"/>
      <c r="D1" s="189"/>
    </row>
    <row r="2" spans="1:4">
      <c r="A2" s="185" t="s">
        <v>566</v>
      </c>
      <c r="B2" s="185" t="s">
        <v>277</v>
      </c>
      <c r="C2" s="185" t="s">
        <v>1</v>
      </c>
      <c r="D2" s="185" t="s">
        <v>567</v>
      </c>
    </row>
    <row r="3" spans="1:4">
      <c r="A3" s="185" t="s">
        <v>488</v>
      </c>
      <c r="B3" s="191" t="s">
        <v>279</v>
      </c>
      <c r="C3" s="192" t="s">
        <v>263</v>
      </c>
      <c r="D3" s="185">
        <v>0.8</v>
      </c>
    </row>
    <row r="4" spans="1:4">
      <c r="A4" s="185"/>
      <c r="B4" s="193" t="s">
        <v>279</v>
      </c>
      <c r="C4" s="194" t="s">
        <v>109</v>
      </c>
      <c r="D4" s="185"/>
    </row>
    <row r="5" spans="1:4">
      <c r="A5" s="185"/>
      <c r="B5" s="193" t="s">
        <v>792</v>
      </c>
      <c r="C5" s="194" t="s">
        <v>793</v>
      </c>
      <c r="D5" s="185"/>
    </row>
    <row r="6" spans="1:4">
      <c r="A6" s="185" t="s">
        <v>489</v>
      </c>
      <c r="B6" s="193" t="s">
        <v>281</v>
      </c>
      <c r="C6" s="194" t="s">
        <v>173</v>
      </c>
      <c r="D6" s="185">
        <v>0.5</v>
      </c>
    </row>
    <row r="7" spans="1:4">
      <c r="A7" s="185"/>
      <c r="B7" s="193" t="s">
        <v>1019</v>
      </c>
      <c r="C7" s="194" t="s">
        <v>1020</v>
      </c>
      <c r="D7" s="185"/>
    </row>
    <row r="8" spans="1:4">
      <c r="A8" s="185"/>
      <c r="B8" s="193" t="s">
        <v>459</v>
      </c>
      <c r="C8" s="194" t="s">
        <v>794</v>
      </c>
      <c r="D8" s="185"/>
    </row>
    <row r="9" spans="1:4">
      <c r="A9" s="185"/>
      <c r="B9" s="193" t="s">
        <v>283</v>
      </c>
      <c r="C9" s="194" t="s">
        <v>587</v>
      </c>
      <c r="D9" s="185"/>
    </row>
    <row r="10" spans="1:4">
      <c r="A10" s="185"/>
      <c r="B10" s="193" t="s">
        <v>647</v>
      </c>
      <c r="C10" s="194" t="s">
        <v>795</v>
      </c>
      <c r="D10" s="185"/>
    </row>
    <row r="11" spans="1:4">
      <c r="A11" s="185" t="s">
        <v>491</v>
      </c>
      <c r="B11" s="193" t="s">
        <v>799</v>
      </c>
      <c r="C11" s="194" t="s">
        <v>800</v>
      </c>
      <c r="D11" s="185">
        <v>0.3</v>
      </c>
    </row>
    <row r="12" spans="1:4">
      <c r="A12" s="185"/>
      <c r="B12" s="193" t="s">
        <v>1021</v>
      </c>
      <c r="C12" s="194" t="s">
        <v>1022</v>
      </c>
      <c r="D12" s="185"/>
    </row>
    <row r="13" spans="1:4">
      <c r="A13" s="185"/>
      <c r="B13" s="193" t="s">
        <v>296</v>
      </c>
      <c r="C13" s="194" t="s">
        <v>304</v>
      </c>
      <c r="D13" s="185"/>
    </row>
    <row r="14" spans="1:4">
      <c r="A14" s="185"/>
      <c r="B14" s="193" t="s">
        <v>298</v>
      </c>
      <c r="C14" s="194" t="s">
        <v>271</v>
      </c>
      <c r="D14" s="185"/>
    </row>
    <row r="15" spans="1:4">
      <c r="A15" s="185"/>
      <c r="B15" s="193" t="s">
        <v>279</v>
      </c>
      <c r="C15" s="194" t="s">
        <v>83</v>
      </c>
      <c r="D15" s="185"/>
    </row>
    <row r="16" ht="15" customHeight="1" spans="1:4">
      <c r="A16" s="185"/>
      <c r="B16" s="195" t="s">
        <v>443</v>
      </c>
      <c r="C16" s="194" t="s">
        <v>478</v>
      </c>
      <c r="D16" s="185"/>
    </row>
    <row r="17" spans="1:4">
      <c r="A17" s="185"/>
      <c r="B17" s="193" t="s">
        <v>803</v>
      </c>
      <c r="C17" s="194" t="s">
        <v>804</v>
      </c>
      <c r="D17" s="185"/>
    </row>
    <row r="18" spans="1:4">
      <c r="A18" s="185"/>
      <c r="B18" s="193" t="s">
        <v>801</v>
      </c>
      <c r="C18" s="194" t="s">
        <v>802</v>
      </c>
      <c r="D18" s="185"/>
    </row>
  </sheetData>
  <mergeCells count="7">
    <mergeCell ref="A1:D1"/>
    <mergeCell ref="A3:A5"/>
    <mergeCell ref="A6:A10"/>
    <mergeCell ref="A11:A18"/>
    <mergeCell ref="D3:D5"/>
    <mergeCell ref="D6:D10"/>
    <mergeCell ref="D11:D18"/>
  </mergeCells>
  <pageMargins left="0.7" right="0.7" top="0.75" bottom="0.75" header="0.3" footer="0.3"/>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G6" sqref="G6"/>
    </sheetView>
  </sheetViews>
  <sheetFormatPr defaultColWidth="9" defaultRowHeight="13.5" outlineLevelCol="3"/>
  <cols>
    <col min="1" max="1" width="9" style="17"/>
    <col min="2" max="2" width="18.2666666666667" style="17" customWidth="1"/>
    <col min="3" max="16384" width="9" style="17"/>
  </cols>
  <sheetData>
    <row r="1" spans="1:4">
      <c r="A1" s="187" t="s">
        <v>1023</v>
      </c>
      <c r="B1" s="188"/>
      <c r="C1" s="188"/>
      <c r="D1" s="189"/>
    </row>
    <row r="2" spans="1:4">
      <c r="A2" s="185" t="s">
        <v>566</v>
      </c>
      <c r="B2" s="185" t="s">
        <v>277</v>
      </c>
      <c r="C2" s="185" t="s">
        <v>1</v>
      </c>
      <c r="D2" s="185" t="s">
        <v>567</v>
      </c>
    </row>
    <row r="3" ht="18.75" spans="1:4">
      <c r="A3" s="185" t="s">
        <v>488</v>
      </c>
      <c r="B3" s="124" t="s">
        <v>309</v>
      </c>
      <c r="C3" s="190" t="s">
        <v>234</v>
      </c>
      <c r="D3" s="185">
        <v>0.8</v>
      </c>
    </row>
    <row r="4" ht="18.75" spans="1:4">
      <c r="A4" s="185"/>
      <c r="B4" s="124" t="s">
        <v>283</v>
      </c>
      <c r="C4" s="190" t="s">
        <v>587</v>
      </c>
      <c r="D4" s="185"/>
    </row>
    <row r="5" ht="18.75" spans="1:4">
      <c r="A5" s="185"/>
      <c r="B5" s="124" t="s">
        <v>975</v>
      </c>
      <c r="C5" s="190" t="s">
        <v>1024</v>
      </c>
      <c r="D5" s="185"/>
    </row>
    <row r="6" ht="18.75" spans="1:4">
      <c r="A6" s="185" t="s">
        <v>489</v>
      </c>
      <c r="B6" s="124" t="s">
        <v>1025</v>
      </c>
      <c r="C6" s="190" t="s">
        <v>513</v>
      </c>
      <c r="D6" s="185">
        <v>0.5</v>
      </c>
    </row>
    <row r="7" ht="18.75" spans="1:4">
      <c r="A7" s="185"/>
      <c r="B7" s="124" t="s">
        <v>865</v>
      </c>
      <c r="C7" s="190" t="s">
        <v>1026</v>
      </c>
      <c r="D7" s="185"/>
    </row>
    <row r="8" ht="18.75" spans="1:4">
      <c r="A8" s="185"/>
      <c r="B8" s="124" t="s">
        <v>1027</v>
      </c>
      <c r="C8" s="190" t="s">
        <v>1028</v>
      </c>
      <c r="D8" s="185"/>
    </row>
    <row r="9" ht="18.75" spans="1:4">
      <c r="A9" s="185"/>
      <c r="B9" s="124" t="s">
        <v>1029</v>
      </c>
      <c r="C9" s="190" t="s">
        <v>1030</v>
      </c>
      <c r="D9" s="185"/>
    </row>
    <row r="10" ht="18.75" spans="1:4">
      <c r="A10" s="185"/>
      <c r="B10" s="124" t="s">
        <v>821</v>
      </c>
      <c r="C10" s="190" t="s">
        <v>1031</v>
      </c>
      <c r="D10" s="185"/>
    </row>
    <row r="11" ht="18.75" spans="1:4">
      <c r="A11" s="185" t="s">
        <v>491</v>
      </c>
      <c r="B11" s="124" t="s">
        <v>901</v>
      </c>
      <c r="C11" s="190" t="s">
        <v>1032</v>
      </c>
      <c r="D11" s="185">
        <v>0.3</v>
      </c>
    </row>
    <row r="12" ht="18.75" spans="1:4">
      <c r="A12" s="185"/>
      <c r="B12" s="124" t="s">
        <v>443</v>
      </c>
      <c r="C12" s="190" t="s">
        <v>1033</v>
      </c>
      <c r="D12" s="185"/>
    </row>
    <row r="13" ht="18.75" spans="1:4">
      <c r="A13" s="185"/>
      <c r="B13" s="124" t="s">
        <v>1034</v>
      </c>
      <c r="C13" s="190" t="s">
        <v>1035</v>
      </c>
      <c r="D13" s="185"/>
    </row>
    <row r="14" ht="18.75" spans="1:4">
      <c r="A14" s="185"/>
      <c r="B14" s="124" t="s">
        <v>443</v>
      </c>
      <c r="C14" s="190" t="s">
        <v>512</v>
      </c>
      <c r="D14" s="185"/>
    </row>
    <row r="15" ht="18.75" spans="1:4">
      <c r="A15" s="185"/>
      <c r="B15" s="124" t="s">
        <v>1036</v>
      </c>
      <c r="C15" s="190" t="s">
        <v>1037</v>
      </c>
      <c r="D15" s="185"/>
    </row>
    <row r="16" ht="18.75" spans="1:4">
      <c r="A16" s="185"/>
      <c r="B16" s="124" t="s">
        <v>443</v>
      </c>
      <c r="C16" s="190" t="s">
        <v>342</v>
      </c>
      <c r="D16" s="185"/>
    </row>
    <row r="17" ht="18.75" spans="1:4">
      <c r="A17" s="185"/>
      <c r="B17" s="124" t="s">
        <v>1038</v>
      </c>
      <c r="C17" s="190" t="s">
        <v>1039</v>
      </c>
      <c r="D17" s="185"/>
    </row>
    <row r="18" ht="18.75" spans="1:4">
      <c r="A18" s="185"/>
      <c r="B18" s="124" t="s">
        <v>443</v>
      </c>
      <c r="C18" s="190" t="s">
        <v>532</v>
      </c>
      <c r="D18" s="185"/>
    </row>
  </sheetData>
  <mergeCells count="7">
    <mergeCell ref="A1:D1"/>
    <mergeCell ref="A3:A5"/>
    <mergeCell ref="A6:A10"/>
    <mergeCell ref="A11:A18"/>
    <mergeCell ref="D3:D5"/>
    <mergeCell ref="D6:D10"/>
    <mergeCell ref="D11:D18"/>
  </mergeCells>
  <pageMargins left="0.7" right="0.7" top="0.75" bottom="0.75" header="0.3" footer="0.3"/>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E10" sqref="E10"/>
    </sheetView>
  </sheetViews>
  <sheetFormatPr defaultColWidth="9" defaultRowHeight="13.5" outlineLevelCol="3"/>
  <cols>
    <col min="1" max="1" width="9" style="17"/>
    <col min="2" max="2" width="12.0916666666667" style="17" customWidth="1"/>
    <col min="3" max="16384" width="9" style="17"/>
  </cols>
  <sheetData>
    <row r="1" spans="1:4">
      <c r="A1" s="185" t="s">
        <v>1040</v>
      </c>
      <c r="B1" s="185"/>
      <c r="C1" s="185"/>
      <c r="D1" s="185"/>
    </row>
    <row r="2" spans="1:4">
      <c r="A2" s="185" t="s">
        <v>566</v>
      </c>
      <c r="B2" s="185" t="s">
        <v>277</v>
      </c>
      <c r="C2" s="185" t="s">
        <v>1</v>
      </c>
      <c r="D2" s="185" t="s">
        <v>567</v>
      </c>
    </row>
    <row r="3" ht="14.25" spans="1:4">
      <c r="A3" s="185" t="s">
        <v>488</v>
      </c>
      <c r="B3" s="186" t="s">
        <v>438</v>
      </c>
      <c r="C3" s="186" t="s">
        <v>167</v>
      </c>
      <c r="D3" s="185">
        <v>0.8</v>
      </c>
    </row>
    <row r="4" ht="14.25" spans="1:4">
      <c r="A4" s="185"/>
      <c r="B4" s="186" t="s">
        <v>518</v>
      </c>
      <c r="C4" s="186" t="s">
        <v>966</v>
      </c>
      <c r="D4" s="185"/>
    </row>
    <row r="5" ht="14.25" spans="1:4">
      <c r="A5" s="185"/>
      <c r="B5" s="186" t="s">
        <v>438</v>
      </c>
      <c r="C5" s="186" t="s">
        <v>16</v>
      </c>
      <c r="D5" s="185"/>
    </row>
    <row r="6" ht="14.25" spans="1:4">
      <c r="A6" s="185" t="s">
        <v>489</v>
      </c>
      <c r="B6" s="186" t="s">
        <v>300</v>
      </c>
      <c r="C6" s="186" t="s">
        <v>1041</v>
      </c>
      <c r="D6" s="185">
        <v>0.5</v>
      </c>
    </row>
    <row r="7" ht="14.25" spans="1:4">
      <c r="A7" s="185"/>
      <c r="B7" s="186" t="s">
        <v>523</v>
      </c>
      <c r="C7" s="186" t="s">
        <v>665</v>
      </c>
      <c r="D7" s="185"/>
    </row>
    <row r="8" ht="14.25" spans="1:4">
      <c r="A8" s="185"/>
      <c r="B8" s="186" t="s">
        <v>443</v>
      </c>
      <c r="C8" s="186" t="s">
        <v>606</v>
      </c>
      <c r="D8" s="185"/>
    </row>
    <row r="9" ht="14.25" spans="1:4">
      <c r="A9" s="185"/>
      <c r="B9" s="186" t="s">
        <v>506</v>
      </c>
      <c r="C9" s="186" t="s">
        <v>79</v>
      </c>
      <c r="D9" s="185"/>
    </row>
    <row r="10" ht="14.25" spans="1:4">
      <c r="A10" s="185"/>
      <c r="B10" s="186" t="s">
        <v>285</v>
      </c>
      <c r="C10" s="186" t="s">
        <v>505</v>
      </c>
      <c r="D10" s="185"/>
    </row>
    <row r="11" ht="14.25" spans="1:4">
      <c r="A11" s="185" t="s">
        <v>491</v>
      </c>
      <c r="B11" s="186" t="s">
        <v>308</v>
      </c>
      <c r="C11" s="186" t="s">
        <v>212</v>
      </c>
      <c r="D11" s="185">
        <v>0.3</v>
      </c>
    </row>
    <row r="12" ht="14.25" spans="1:4">
      <c r="A12" s="185"/>
      <c r="B12" s="186" t="s">
        <v>279</v>
      </c>
      <c r="C12" s="186" t="s">
        <v>263</v>
      </c>
      <c r="D12" s="185"/>
    </row>
    <row r="13" ht="14.25" spans="1:4">
      <c r="A13" s="185"/>
      <c r="B13" s="186" t="s">
        <v>278</v>
      </c>
      <c r="C13" s="186" t="s">
        <v>22</v>
      </c>
      <c r="D13" s="185"/>
    </row>
    <row r="14" ht="14.25" spans="1:4">
      <c r="A14" s="185"/>
      <c r="B14" s="186" t="s">
        <v>470</v>
      </c>
      <c r="C14" s="186" t="s">
        <v>531</v>
      </c>
      <c r="D14" s="185"/>
    </row>
    <row r="15" ht="14.25" spans="1:4">
      <c r="A15" s="185"/>
      <c r="B15" s="186" t="s">
        <v>283</v>
      </c>
      <c r="C15" s="186" t="s">
        <v>196</v>
      </c>
      <c r="D15" s="185"/>
    </row>
    <row r="16" ht="14.25" spans="1:4">
      <c r="A16" s="185"/>
      <c r="B16" s="186" t="s">
        <v>632</v>
      </c>
      <c r="C16" s="186" t="s">
        <v>633</v>
      </c>
      <c r="D16" s="185"/>
    </row>
    <row r="17" ht="14.25" spans="1:4">
      <c r="A17" s="185"/>
      <c r="B17" s="186" t="s">
        <v>443</v>
      </c>
      <c r="C17" s="186" t="s">
        <v>381</v>
      </c>
      <c r="D17" s="185"/>
    </row>
    <row r="18" ht="14.25" spans="1:4">
      <c r="A18" s="185"/>
      <c r="B18" s="186" t="s">
        <v>963</v>
      </c>
      <c r="C18" s="186" t="s">
        <v>1042</v>
      </c>
      <c r="D18" s="185"/>
    </row>
  </sheetData>
  <mergeCells count="7">
    <mergeCell ref="A1:D1"/>
    <mergeCell ref="A3:A5"/>
    <mergeCell ref="A6:A10"/>
    <mergeCell ref="A11:A18"/>
    <mergeCell ref="D3:D5"/>
    <mergeCell ref="D6:D10"/>
    <mergeCell ref="D11:D18"/>
  </mergeCells>
  <pageMargins left="0.7" right="0.7" top="0.75" bottom="0.75" header="0.3" footer="0.3"/>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G7" sqref="G7"/>
    </sheetView>
  </sheetViews>
  <sheetFormatPr defaultColWidth="9" defaultRowHeight="13.5" outlineLevelCol="3"/>
  <sheetData>
    <row r="1" spans="1:4">
      <c r="A1" s="185" t="s">
        <v>805</v>
      </c>
      <c r="B1" s="185"/>
      <c r="C1" s="185"/>
      <c r="D1" s="185"/>
    </row>
    <row r="2" spans="1:4">
      <c r="A2" s="185" t="s">
        <v>566</v>
      </c>
      <c r="B2" s="185" t="s">
        <v>277</v>
      </c>
      <c r="C2" s="185" t="s">
        <v>1</v>
      </c>
      <c r="D2" s="185" t="s">
        <v>567</v>
      </c>
    </row>
    <row r="3" spans="1:4">
      <c r="A3" s="185" t="s">
        <v>488</v>
      </c>
      <c r="B3" s="185" t="s">
        <v>663</v>
      </c>
      <c r="C3" s="45" t="s">
        <v>664</v>
      </c>
      <c r="D3" s="185">
        <v>0.8</v>
      </c>
    </row>
    <row r="4" spans="1:4">
      <c r="A4" s="185"/>
      <c r="B4" s="185" t="s">
        <v>438</v>
      </c>
      <c r="C4" s="45" t="s">
        <v>167</v>
      </c>
      <c r="D4" s="185"/>
    </row>
    <row r="5" spans="1:4">
      <c r="A5" s="185"/>
      <c r="B5" s="185" t="s">
        <v>501</v>
      </c>
      <c r="C5" s="45" t="s">
        <v>806</v>
      </c>
      <c r="D5" s="185"/>
    </row>
    <row r="6" spans="1:4">
      <c r="A6" s="185" t="s">
        <v>489</v>
      </c>
      <c r="B6" s="185" t="s">
        <v>506</v>
      </c>
      <c r="C6" s="45" t="s">
        <v>265</v>
      </c>
      <c r="D6" s="185">
        <v>0.5</v>
      </c>
    </row>
    <row r="7" spans="1:4">
      <c r="A7" s="185"/>
      <c r="B7" s="185" t="s">
        <v>308</v>
      </c>
      <c r="C7" s="45" t="s">
        <v>807</v>
      </c>
      <c r="D7" s="185"/>
    </row>
    <row r="8" spans="1:4">
      <c r="A8" s="185"/>
      <c r="B8" s="185" t="s">
        <v>635</v>
      </c>
      <c r="C8" s="45" t="s">
        <v>636</v>
      </c>
      <c r="D8" s="185"/>
    </row>
    <row r="9" spans="1:4">
      <c r="A9" s="185"/>
      <c r="B9" s="185" t="s">
        <v>501</v>
      </c>
      <c r="C9" s="45" t="s">
        <v>513</v>
      </c>
      <c r="D9" s="185"/>
    </row>
    <row r="10" spans="1:4">
      <c r="A10" s="185"/>
      <c r="B10" s="185" t="s">
        <v>808</v>
      </c>
      <c r="C10" s="45" t="s">
        <v>809</v>
      </c>
      <c r="D10" s="185"/>
    </row>
    <row r="11" spans="1:4">
      <c r="A11" s="185" t="s">
        <v>491</v>
      </c>
      <c r="B11" s="185" t="s">
        <v>443</v>
      </c>
      <c r="C11" s="45" t="s">
        <v>532</v>
      </c>
      <c r="D11" s="185">
        <v>0.3</v>
      </c>
    </row>
    <row r="12" spans="1:4">
      <c r="A12" s="185"/>
      <c r="B12" s="185" t="s">
        <v>443</v>
      </c>
      <c r="C12" s="45" t="s">
        <v>512</v>
      </c>
      <c r="D12" s="185"/>
    </row>
    <row r="13" spans="1:4">
      <c r="A13" s="185"/>
      <c r="B13" s="185" t="s">
        <v>576</v>
      </c>
      <c r="C13" s="45" t="s">
        <v>577</v>
      </c>
      <c r="D13" s="185"/>
    </row>
    <row r="14" spans="1:4">
      <c r="A14" s="185"/>
      <c r="B14" s="185" t="s">
        <v>810</v>
      </c>
      <c r="C14" s="45" t="s">
        <v>303</v>
      </c>
      <c r="D14" s="185"/>
    </row>
    <row r="15" spans="1:4">
      <c r="A15" s="185"/>
      <c r="B15" s="185" t="s">
        <v>508</v>
      </c>
      <c r="C15" s="45" t="s">
        <v>640</v>
      </c>
      <c r="D15" s="185"/>
    </row>
    <row r="16" spans="1:4">
      <c r="A16" s="185"/>
      <c r="B16" s="185" t="s">
        <v>508</v>
      </c>
      <c r="C16" s="45" t="s">
        <v>358</v>
      </c>
      <c r="D16" s="185"/>
    </row>
    <row r="17" spans="1:4">
      <c r="A17" s="185"/>
      <c r="B17" s="185" t="s">
        <v>508</v>
      </c>
      <c r="C17" s="45" t="s">
        <v>539</v>
      </c>
      <c r="D17" s="185"/>
    </row>
    <row r="18" spans="1:4">
      <c r="A18" s="185"/>
      <c r="B18" s="185" t="s">
        <v>309</v>
      </c>
      <c r="C18" s="45" t="s">
        <v>386</v>
      </c>
      <c r="D18" s="185"/>
    </row>
  </sheetData>
  <mergeCells count="7">
    <mergeCell ref="A1:D1"/>
    <mergeCell ref="A3:A5"/>
    <mergeCell ref="A6:A10"/>
    <mergeCell ref="A11:A18"/>
    <mergeCell ref="D3:D5"/>
    <mergeCell ref="D6:D10"/>
    <mergeCell ref="D11:D18"/>
  </mergeCells>
  <pageMargins left="0.75" right="0.75" top="1" bottom="1" header="0.5" footer="0.5"/>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workbookViewId="0">
      <selection activeCell="G3" sqref="G3"/>
    </sheetView>
  </sheetViews>
  <sheetFormatPr defaultColWidth="9" defaultRowHeight="13.5" outlineLevelCol="7"/>
  <cols>
    <col min="2" max="2" width="14.6333333333333" customWidth="1"/>
    <col min="3" max="3" width="10.3666666666667" customWidth="1"/>
    <col min="5" max="5" width="13.3666666666667" customWidth="1"/>
  </cols>
  <sheetData>
    <row r="1" ht="18.75" spans="1:8">
      <c r="A1" s="168" t="s">
        <v>1043</v>
      </c>
      <c r="B1" s="169"/>
      <c r="C1" s="169"/>
      <c r="D1" s="169"/>
      <c r="E1" s="169"/>
      <c r="F1" s="169"/>
      <c r="G1" s="169"/>
      <c r="H1" s="170"/>
    </row>
    <row r="2" spans="1:8">
      <c r="A2" s="171" t="s">
        <v>433</v>
      </c>
      <c r="B2" s="171" t="s">
        <v>812</v>
      </c>
      <c r="C2" s="172" t="s">
        <v>277</v>
      </c>
      <c r="D2" s="172" t="s">
        <v>1</v>
      </c>
      <c r="E2" s="172" t="s">
        <v>813</v>
      </c>
      <c r="F2" s="173" t="s">
        <v>14</v>
      </c>
      <c r="G2" s="173" t="s">
        <v>13</v>
      </c>
      <c r="H2" s="173" t="s">
        <v>3</v>
      </c>
    </row>
    <row r="3" spans="1:8">
      <c r="A3" s="171">
        <v>1</v>
      </c>
      <c r="B3" s="171" t="s">
        <v>1044</v>
      </c>
      <c r="C3" s="171" t="s">
        <v>288</v>
      </c>
      <c r="D3" s="171" t="s">
        <v>1045</v>
      </c>
      <c r="E3" s="171" t="s">
        <v>815</v>
      </c>
      <c r="F3" s="171">
        <v>1.5</v>
      </c>
      <c r="G3" s="171">
        <v>1.2</v>
      </c>
      <c r="H3" s="171">
        <v>1.8</v>
      </c>
    </row>
    <row r="4" spans="1:8">
      <c r="A4" s="171">
        <v>2</v>
      </c>
      <c r="B4" s="171" t="s">
        <v>1044</v>
      </c>
      <c r="C4" s="171" t="s">
        <v>298</v>
      </c>
      <c r="D4" s="171" t="s">
        <v>34</v>
      </c>
      <c r="E4" s="171" t="s">
        <v>817</v>
      </c>
      <c r="F4" s="171">
        <v>1.2</v>
      </c>
      <c r="G4" s="171">
        <v>1.2</v>
      </c>
      <c r="H4" s="171">
        <v>1.44</v>
      </c>
    </row>
    <row r="5" spans="1:8">
      <c r="A5" s="171">
        <v>3</v>
      </c>
      <c r="B5" s="171" t="s">
        <v>1044</v>
      </c>
      <c r="C5" s="171" t="s">
        <v>671</v>
      </c>
      <c r="D5" s="171" t="s">
        <v>1046</v>
      </c>
      <c r="E5" s="171" t="s">
        <v>855</v>
      </c>
      <c r="F5" s="171">
        <v>1.2</v>
      </c>
      <c r="G5" s="171">
        <v>1</v>
      </c>
      <c r="H5" s="171">
        <v>1.2</v>
      </c>
    </row>
    <row r="6" spans="1:8">
      <c r="A6" s="171">
        <v>4</v>
      </c>
      <c r="B6" s="171" t="s">
        <v>1044</v>
      </c>
      <c r="C6" s="171" t="s">
        <v>314</v>
      </c>
      <c r="D6" s="171" t="s">
        <v>613</v>
      </c>
      <c r="E6" s="171" t="s">
        <v>856</v>
      </c>
      <c r="F6" s="171">
        <v>0.6</v>
      </c>
      <c r="G6" s="171">
        <v>1</v>
      </c>
      <c r="H6" s="171">
        <f t="shared" ref="H6:H8" si="0">F6*G6</f>
        <v>0.6</v>
      </c>
    </row>
    <row r="7" spans="1:8">
      <c r="A7" s="171">
        <v>5</v>
      </c>
      <c r="B7" s="171" t="s">
        <v>1044</v>
      </c>
      <c r="C7" s="171" t="s">
        <v>459</v>
      </c>
      <c r="D7" s="171" t="s">
        <v>460</v>
      </c>
      <c r="E7" s="171" t="s">
        <v>856</v>
      </c>
      <c r="F7" s="171">
        <v>0.6</v>
      </c>
      <c r="G7" s="171">
        <v>1</v>
      </c>
      <c r="H7" s="171">
        <f t="shared" si="0"/>
        <v>0.6</v>
      </c>
    </row>
    <row r="8" spans="1:8">
      <c r="A8" s="171">
        <v>6</v>
      </c>
      <c r="B8" s="171" t="s">
        <v>1044</v>
      </c>
      <c r="C8" s="171" t="s">
        <v>443</v>
      </c>
      <c r="D8" s="171" t="s">
        <v>229</v>
      </c>
      <c r="E8" s="171" t="s">
        <v>856</v>
      </c>
      <c r="F8" s="171">
        <v>0.6</v>
      </c>
      <c r="G8" s="171">
        <v>1</v>
      </c>
      <c r="H8" s="171">
        <f t="shared" si="0"/>
        <v>0.6</v>
      </c>
    </row>
    <row r="9" spans="1:8">
      <c r="A9" s="171">
        <v>7</v>
      </c>
      <c r="B9" s="171" t="s">
        <v>1044</v>
      </c>
      <c r="C9" s="171" t="s">
        <v>1047</v>
      </c>
      <c r="D9" s="171" t="s">
        <v>1048</v>
      </c>
      <c r="E9" s="171" t="s">
        <v>1049</v>
      </c>
      <c r="F9" s="171">
        <v>1.2</v>
      </c>
      <c r="G9" s="171">
        <v>1</v>
      </c>
      <c r="H9" s="171">
        <v>1.2</v>
      </c>
    </row>
    <row r="10" spans="1:8">
      <c r="A10" s="171">
        <v>8</v>
      </c>
      <c r="B10" s="171" t="s">
        <v>1044</v>
      </c>
      <c r="C10" s="171" t="s">
        <v>1050</v>
      </c>
      <c r="D10" s="171" t="s">
        <v>1051</v>
      </c>
      <c r="E10" s="171" t="s">
        <v>1052</v>
      </c>
      <c r="F10" s="171">
        <v>0.6</v>
      </c>
      <c r="G10" s="171">
        <v>1</v>
      </c>
      <c r="H10" s="171">
        <f t="shared" ref="H10:H12" si="1">F10*G10</f>
        <v>0.6</v>
      </c>
    </row>
    <row r="11" spans="1:8">
      <c r="A11" s="171">
        <v>9</v>
      </c>
      <c r="B11" s="171" t="s">
        <v>1044</v>
      </c>
      <c r="C11" s="171" t="s">
        <v>699</v>
      </c>
      <c r="D11" s="171" t="s">
        <v>700</v>
      </c>
      <c r="E11" s="171" t="s">
        <v>1052</v>
      </c>
      <c r="F11" s="171">
        <v>0.6</v>
      </c>
      <c r="G11" s="171">
        <v>1</v>
      </c>
      <c r="H11" s="171">
        <f t="shared" si="1"/>
        <v>0.6</v>
      </c>
    </row>
    <row r="12" spans="1:8">
      <c r="A12" s="171">
        <v>10</v>
      </c>
      <c r="B12" s="171" t="s">
        <v>1044</v>
      </c>
      <c r="C12" s="171" t="s">
        <v>697</v>
      </c>
      <c r="D12" s="171" t="s">
        <v>698</v>
      </c>
      <c r="E12" s="171" t="s">
        <v>1052</v>
      </c>
      <c r="F12" s="171">
        <v>0.6</v>
      </c>
      <c r="G12" s="171">
        <v>1</v>
      </c>
      <c r="H12" s="171">
        <f t="shared" si="1"/>
        <v>0.6</v>
      </c>
    </row>
    <row r="13" spans="1:8">
      <c r="A13" s="171">
        <v>11</v>
      </c>
      <c r="B13" s="171" t="s">
        <v>1044</v>
      </c>
      <c r="C13" s="171" t="s">
        <v>570</v>
      </c>
      <c r="D13" s="171" t="s">
        <v>1053</v>
      </c>
      <c r="E13" s="171" t="s">
        <v>1054</v>
      </c>
      <c r="F13" s="171">
        <v>1.2</v>
      </c>
      <c r="G13" s="171">
        <v>1</v>
      </c>
      <c r="H13" s="171">
        <v>1.2</v>
      </c>
    </row>
    <row r="14" spans="1:8">
      <c r="A14" s="171">
        <v>12</v>
      </c>
      <c r="B14" s="171" t="s">
        <v>1044</v>
      </c>
      <c r="C14" s="171" t="s">
        <v>1055</v>
      </c>
      <c r="D14" s="171" t="s">
        <v>1056</v>
      </c>
      <c r="E14" s="171" t="s">
        <v>1057</v>
      </c>
      <c r="F14" s="171">
        <v>0.6</v>
      </c>
      <c r="G14" s="171">
        <v>1</v>
      </c>
      <c r="H14" s="171">
        <f t="shared" ref="H14:H16" si="2">F14*G14</f>
        <v>0.6</v>
      </c>
    </row>
    <row r="15" spans="1:8">
      <c r="A15" s="171">
        <v>13</v>
      </c>
      <c r="B15" s="171" t="s">
        <v>1044</v>
      </c>
      <c r="C15" s="171" t="s">
        <v>1058</v>
      </c>
      <c r="D15" s="171" t="s">
        <v>1059</v>
      </c>
      <c r="E15" s="171" t="s">
        <v>1057</v>
      </c>
      <c r="F15" s="171">
        <v>0.6</v>
      </c>
      <c r="G15" s="171">
        <v>1</v>
      </c>
      <c r="H15" s="171">
        <f t="shared" si="2"/>
        <v>0.6</v>
      </c>
    </row>
    <row r="16" spans="1:8">
      <c r="A16" s="171">
        <v>14</v>
      </c>
      <c r="B16" s="171" t="s">
        <v>1044</v>
      </c>
      <c r="C16" s="171" t="s">
        <v>1060</v>
      </c>
      <c r="D16" s="171" t="s">
        <v>1061</v>
      </c>
      <c r="E16" s="171" t="s">
        <v>1057</v>
      </c>
      <c r="F16" s="171">
        <v>0.6</v>
      </c>
      <c r="G16" s="171">
        <v>1</v>
      </c>
      <c r="H16" s="171">
        <f t="shared" si="2"/>
        <v>0.6</v>
      </c>
    </row>
    <row r="17" spans="1:8">
      <c r="A17" s="171">
        <v>15</v>
      </c>
      <c r="B17" s="171" t="s">
        <v>1044</v>
      </c>
      <c r="C17" s="171" t="s">
        <v>526</v>
      </c>
      <c r="D17" s="171" t="s">
        <v>1062</v>
      </c>
      <c r="E17" s="171" t="s">
        <v>1063</v>
      </c>
      <c r="F17" s="171">
        <v>1.2</v>
      </c>
      <c r="G17" s="171">
        <v>1</v>
      </c>
      <c r="H17" s="171">
        <v>1.2</v>
      </c>
    </row>
    <row r="18" spans="1:8">
      <c r="A18" s="171">
        <v>16</v>
      </c>
      <c r="B18" s="171" t="s">
        <v>1044</v>
      </c>
      <c r="C18" s="171" t="s">
        <v>1064</v>
      </c>
      <c r="D18" s="171" t="s">
        <v>1065</v>
      </c>
      <c r="E18" s="171" t="s">
        <v>1066</v>
      </c>
      <c r="F18" s="171">
        <v>0.6</v>
      </c>
      <c r="G18" s="171">
        <v>1</v>
      </c>
      <c r="H18" s="171">
        <v>0.6</v>
      </c>
    </row>
    <row r="19" spans="1:8">
      <c r="A19" s="171">
        <v>17</v>
      </c>
      <c r="B19" s="171" t="s">
        <v>1044</v>
      </c>
      <c r="C19" s="171" t="s">
        <v>473</v>
      </c>
      <c r="D19" s="171" t="s">
        <v>474</v>
      </c>
      <c r="E19" s="171" t="s">
        <v>1066</v>
      </c>
      <c r="F19" s="171">
        <v>0.6</v>
      </c>
      <c r="G19" s="171">
        <v>1</v>
      </c>
      <c r="H19" s="171">
        <f t="shared" ref="H19:H25" si="3">F19*G19</f>
        <v>0.6</v>
      </c>
    </row>
    <row r="20" spans="1:8">
      <c r="A20" s="171">
        <v>18</v>
      </c>
      <c r="B20" s="171" t="s">
        <v>1044</v>
      </c>
      <c r="C20" s="171" t="s">
        <v>1067</v>
      </c>
      <c r="D20" s="171" t="s">
        <v>1068</v>
      </c>
      <c r="E20" s="171" t="s">
        <v>1066</v>
      </c>
      <c r="F20" s="171">
        <v>0.6</v>
      </c>
      <c r="G20" s="171">
        <v>1</v>
      </c>
      <c r="H20" s="171">
        <f t="shared" si="3"/>
        <v>0.6</v>
      </c>
    </row>
    <row r="21" spans="1:8">
      <c r="A21" s="171">
        <v>19</v>
      </c>
      <c r="B21" s="171" t="s">
        <v>1044</v>
      </c>
      <c r="C21" s="171" t="s">
        <v>1069</v>
      </c>
      <c r="D21" s="171" t="s">
        <v>1070</v>
      </c>
      <c r="E21" s="171" t="s">
        <v>864</v>
      </c>
      <c r="F21" s="171">
        <v>1.2</v>
      </c>
      <c r="G21" s="171">
        <v>1</v>
      </c>
      <c r="H21" s="171">
        <v>1.2</v>
      </c>
    </row>
    <row r="22" spans="1:8">
      <c r="A22" s="171">
        <v>20</v>
      </c>
      <c r="B22" s="171" t="s">
        <v>1044</v>
      </c>
      <c r="C22" s="171" t="s">
        <v>1071</v>
      </c>
      <c r="D22" s="171" t="s">
        <v>1072</v>
      </c>
      <c r="E22" s="171" t="s">
        <v>867</v>
      </c>
      <c r="F22" s="171">
        <v>0.6</v>
      </c>
      <c r="G22" s="171">
        <v>1</v>
      </c>
      <c r="H22" s="171">
        <v>0.6</v>
      </c>
    </row>
    <row r="23" spans="1:8">
      <c r="A23" s="171">
        <v>21</v>
      </c>
      <c r="B23" s="171" t="s">
        <v>1044</v>
      </c>
      <c r="C23" s="182" t="s">
        <v>1071</v>
      </c>
      <c r="D23" s="171" t="s">
        <v>1073</v>
      </c>
      <c r="E23" s="171" t="s">
        <v>867</v>
      </c>
      <c r="F23" s="171">
        <v>0.6</v>
      </c>
      <c r="G23" s="171">
        <v>1</v>
      </c>
      <c r="H23" s="171">
        <f t="shared" si="3"/>
        <v>0.6</v>
      </c>
    </row>
    <row r="24" spans="1:8">
      <c r="A24" s="171">
        <v>22</v>
      </c>
      <c r="B24" s="171" t="s">
        <v>1044</v>
      </c>
      <c r="C24" s="171" t="s">
        <v>578</v>
      </c>
      <c r="D24" s="171" t="s">
        <v>1074</v>
      </c>
      <c r="E24" s="171" t="s">
        <v>867</v>
      </c>
      <c r="F24" s="171">
        <v>0.6</v>
      </c>
      <c r="G24" s="171">
        <v>1</v>
      </c>
      <c r="H24" s="171">
        <f t="shared" si="3"/>
        <v>0.6</v>
      </c>
    </row>
    <row r="25" ht="18" customHeight="1" spans="1:8">
      <c r="A25" s="171">
        <v>23</v>
      </c>
      <c r="B25" s="171" t="s">
        <v>1044</v>
      </c>
      <c r="C25" s="182" t="s">
        <v>1075</v>
      </c>
      <c r="D25" s="171" t="s">
        <v>1076</v>
      </c>
      <c r="E25" s="171" t="s">
        <v>867</v>
      </c>
      <c r="F25" s="171">
        <v>0.6</v>
      </c>
      <c r="G25" s="171">
        <v>1</v>
      </c>
      <c r="H25" s="171">
        <f t="shared" si="3"/>
        <v>0.6</v>
      </c>
    </row>
    <row r="26" spans="1:8">
      <c r="A26" s="171">
        <v>24</v>
      </c>
      <c r="B26" s="171" t="s">
        <v>1044</v>
      </c>
      <c r="C26" s="171" t="s">
        <v>1075</v>
      </c>
      <c r="D26" s="171" t="s">
        <v>1077</v>
      </c>
      <c r="E26" s="171" t="s">
        <v>867</v>
      </c>
      <c r="F26" s="171">
        <v>0.6</v>
      </c>
      <c r="G26" s="171">
        <v>1</v>
      </c>
      <c r="H26" s="171">
        <v>0.6</v>
      </c>
    </row>
    <row r="27" ht="15" customHeight="1" spans="1:8">
      <c r="A27" s="171">
        <v>25</v>
      </c>
      <c r="B27" s="171" t="s">
        <v>1044</v>
      </c>
      <c r="C27" s="182" t="s">
        <v>1078</v>
      </c>
      <c r="D27" s="182" t="s">
        <v>1079</v>
      </c>
      <c r="E27" s="182" t="s">
        <v>867</v>
      </c>
      <c r="F27" s="182">
        <v>0.6</v>
      </c>
      <c r="G27" s="171">
        <v>1</v>
      </c>
      <c r="H27" s="182">
        <v>0.6</v>
      </c>
    </row>
    <row r="28" ht="14.25" spans="1:8">
      <c r="A28" s="183"/>
      <c r="B28" s="184"/>
      <c r="C28" s="184"/>
      <c r="D28" s="184"/>
      <c r="E28" s="184"/>
      <c r="F28" s="184"/>
      <c r="G28" s="184"/>
      <c r="H28" s="184"/>
    </row>
  </sheetData>
  <mergeCells count="2">
    <mergeCell ref="A1:H1"/>
    <mergeCell ref="A28:H28"/>
  </mergeCells>
  <pageMargins left="0.7" right="0.7" top="0.75" bottom="0.75" header="0.3" footer="0.3"/>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0"/>
  <sheetViews>
    <sheetView workbookViewId="0">
      <selection activeCell="Q33" sqref="Q33"/>
    </sheetView>
  </sheetViews>
  <sheetFormatPr defaultColWidth="9" defaultRowHeight="13.5" outlineLevelCol="7"/>
  <cols>
    <col min="1" max="1" width="5.54166666666667" style="17" customWidth="1"/>
    <col min="2" max="2" width="18.3666666666667" style="17" customWidth="1"/>
    <col min="3" max="3" width="9.54166666666667" style="17" customWidth="1"/>
    <col min="4" max="4" width="7.54166666666667" style="17" customWidth="1"/>
    <col min="5" max="5" width="11.6333333333333" style="17" customWidth="1"/>
    <col min="6" max="6" width="5.54166666666667" style="17" customWidth="1"/>
    <col min="7" max="8" width="9.54166666666667" style="17" customWidth="1"/>
    <col min="9" max="16384" width="9" style="17"/>
  </cols>
  <sheetData>
    <row r="1" ht="18.75" spans="1:8">
      <c r="A1" s="168" t="s">
        <v>1080</v>
      </c>
      <c r="B1" s="169"/>
      <c r="C1" s="169"/>
      <c r="D1" s="169"/>
      <c r="E1" s="169"/>
      <c r="F1" s="169"/>
      <c r="G1" s="169"/>
      <c r="H1" s="170"/>
    </row>
    <row r="2" spans="1:8">
      <c r="A2" s="171" t="s">
        <v>433</v>
      </c>
      <c r="B2" s="171" t="s">
        <v>812</v>
      </c>
      <c r="C2" s="172" t="s">
        <v>277</v>
      </c>
      <c r="D2" s="172" t="s">
        <v>1</v>
      </c>
      <c r="E2" s="172" t="s">
        <v>813</v>
      </c>
      <c r="F2" s="173" t="s">
        <v>14</v>
      </c>
      <c r="G2" s="173" t="s">
        <v>13</v>
      </c>
      <c r="H2" s="173" t="s">
        <v>3</v>
      </c>
    </row>
    <row r="3" spans="1:8">
      <c r="A3" s="171">
        <v>1</v>
      </c>
      <c r="B3" s="171" t="s">
        <v>1081</v>
      </c>
      <c r="C3" s="173" t="s">
        <v>309</v>
      </c>
      <c r="D3" s="173" t="s">
        <v>214</v>
      </c>
      <c r="E3" s="173" t="s">
        <v>815</v>
      </c>
      <c r="F3" s="173">
        <v>1.5</v>
      </c>
      <c r="G3" s="173">
        <v>1.2</v>
      </c>
      <c r="H3" s="173">
        <f t="shared" ref="H3:H66" si="0">F3*G3</f>
        <v>1.8</v>
      </c>
    </row>
    <row r="4" spans="1:8">
      <c r="A4" s="171">
        <v>2</v>
      </c>
      <c r="B4" s="171" t="s">
        <v>1081</v>
      </c>
      <c r="C4" s="173" t="s">
        <v>309</v>
      </c>
      <c r="D4" s="173" t="s">
        <v>218</v>
      </c>
      <c r="E4" s="173" t="s">
        <v>817</v>
      </c>
      <c r="F4" s="173">
        <v>1.2</v>
      </c>
      <c r="G4" s="173">
        <v>1.2</v>
      </c>
      <c r="H4" s="173">
        <f t="shared" si="0"/>
        <v>1.44</v>
      </c>
    </row>
    <row r="5" spans="1:8">
      <c r="A5" s="171">
        <v>3</v>
      </c>
      <c r="B5" s="171" t="s">
        <v>1081</v>
      </c>
      <c r="C5" s="173" t="s">
        <v>560</v>
      </c>
      <c r="D5" s="173" t="s">
        <v>1082</v>
      </c>
      <c r="E5" s="173" t="s">
        <v>817</v>
      </c>
      <c r="F5" s="173">
        <v>1.2</v>
      </c>
      <c r="G5" s="173">
        <v>1</v>
      </c>
      <c r="H5" s="173">
        <f t="shared" si="0"/>
        <v>1.2</v>
      </c>
    </row>
    <row r="6" spans="1:8">
      <c r="A6" s="171">
        <v>4</v>
      </c>
      <c r="B6" s="171" t="s">
        <v>1081</v>
      </c>
      <c r="C6" s="173" t="s">
        <v>288</v>
      </c>
      <c r="D6" s="173" t="s">
        <v>949</v>
      </c>
      <c r="E6" s="173" t="s">
        <v>1063</v>
      </c>
      <c r="F6" s="173">
        <v>1.2</v>
      </c>
      <c r="G6" s="173">
        <v>1.2</v>
      </c>
      <c r="H6" s="173">
        <f t="shared" si="0"/>
        <v>1.44</v>
      </c>
    </row>
    <row r="7" spans="1:8">
      <c r="A7" s="171">
        <v>5</v>
      </c>
      <c r="B7" s="171" t="s">
        <v>1081</v>
      </c>
      <c r="C7" s="173" t="s">
        <v>309</v>
      </c>
      <c r="D7" s="173" t="s">
        <v>220</v>
      </c>
      <c r="E7" s="173" t="s">
        <v>1083</v>
      </c>
      <c r="F7" s="173">
        <v>1.2</v>
      </c>
      <c r="G7" s="173">
        <v>1.2</v>
      </c>
      <c r="H7" s="173">
        <f t="shared" si="0"/>
        <v>1.44</v>
      </c>
    </row>
    <row r="8" spans="1:8">
      <c r="A8" s="171">
        <v>6</v>
      </c>
      <c r="B8" s="171" t="s">
        <v>1081</v>
      </c>
      <c r="C8" s="173" t="s">
        <v>288</v>
      </c>
      <c r="D8" s="173" t="s">
        <v>1084</v>
      </c>
      <c r="E8" s="173" t="s">
        <v>1085</v>
      </c>
      <c r="F8" s="173">
        <v>1.2</v>
      </c>
      <c r="G8" s="173">
        <v>1.2</v>
      </c>
      <c r="H8" s="173">
        <f t="shared" si="0"/>
        <v>1.44</v>
      </c>
    </row>
    <row r="9" spans="1:8">
      <c r="A9" s="171">
        <v>7</v>
      </c>
      <c r="B9" s="171" t="s">
        <v>1081</v>
      </c>
      <c r="C9" s="173" t="s">
        <v>288</v>
      </c>
      <c r="D9" s="173" t="s">
        <v>1086</v>
      </c>
      <c r="E9" s="173" t="s">
        <v>1087</v>
      </c>
      <c r="F9" s="173">
        <v>1.2</v>
      </c>
      <c r="G9" s="173">
        <v>1</v>
      </c>
      <c r="H9" s="173">
        <f t="shared" si="0"/>
        <v>1.2</v>
      </c>
    </row>
    <row r="10" spans="1:8">
      <c r="A10" s="171">
        <v>8</v>
      </c>
      <c r="B10" s="171" t="s">
        <v>1081</v>
      </c>
      <c r="C10" s="173" t="s">
        <v>285</v>
      </c>
      <c r="D10" s="173" t="s">
        <v>215</v>
      </c>
      <c r="E10" s="173" t="s">
        <v>837</v>
      </c>
      <c r="F10" s="173">
        <v>1.2</v>
      </c>
      <c r="G10" s="173">
        <v>1.2</v>
      </c>
      <c r="H10" s="173">
        <f t="shared" si="0"/>
        <v>1.44</v>
      </c>
    </row>
    <row r="11" spans="1:8">
      <c r="A11" s="171">
        <v>9</v>
      </c>
      <c r="B11" s="171" t="s">
        <v>1081</v>
      </c>
      <c r="C11" s="173" t="s">
        <v>309</v>
      </c>
      <c r="D11" s="173" t="s">
        <v>1088</v>
      </c>
      <c r="E11" s="173" t="s">
        <v>1054</v>
      </c>
      <c r="F11" s="173">
        <v>1.2</v>
      </c>
      <c r="G11" s="173">
        <v>1</v>
      </c>
      <c r="H11" s="173">
        <f t="shared" si="0"/>
        <v>1.2</v>
      </c>
    </row>
    <row r="12" spans="1:8">
      <c r="A12" s="171">
        <v>10</v>
      </c>
      <c r="B12" s="171" t="s">
        <v>1081</v>
      </c>
      <c r="C12" s="173" t="s">
        <v>281</v>
      </c>
      <c r="D12" s="173" t="s">
        <v>1089</v>
      </c>
      <c r="E12" s="173" t="s">
        <v>1090</v>
      </c>
      <c r="F12" s="173">
        <v>0.6</v>
      </c>
      <c r="G12" s="173">
        <v>1</v>
      </c>
      <c r="H12" s="173">
        <f t="shared" si="0"/>
        <v>0.6</v>
      </c>
    </row>
    <row r="13" spans="1:8">
      <c r="A13" s="171">
        <v>11</v>
      </c>
      <c r="B13" s="171" t="s">
        <v>1081</v>
      </c>
      <c r="C13" s="173" t="s">
        <v>443</v>
      </c>
      <c r="D13" s="173" t="s">
        <v>221</v>
      </c>
      <c r="E13" s="173" t="s">
        <v>1090</v>
      </c>
      <c r="F13" s="173">
        <v>0.6</v>
      </c>
      <c r="G13" s="173">
        <v>1.2</v>
      </c>
      <c r="H13" s="173">
        <f t="shared" si="0"/>
        <v>0.72</v>
      </c>
    </row>
    <row r="14" spans="1:8">
      <c r="A14" s="171">
        <v>12</v>
      </c>
      <c r="B14" s="171" t="s">
        <v>1081</v>
      </c>
      <c r="C14" s="173" t="s">
        <v>443</v>
      </c>
      <c r="D14" s="173" t="s">
        <v>222</v>
      </c>
      <c r="E14" s="173" t="s">
        <v>1090</v>
      </c>
      <c r="F14" s="173">
        <v>0.6</v>
      </c>
      <c r="G14" s="173">
        <v>1.2</v>
      </c>
      <c r="H14" s="173">
        <f t="shared" si="0"/>
        <v>0.72</v>
      </c>
    </row>
    <row r="15" spans="1:8">
      <c r="A15" s="171">
        <v>13</v>
      </c>
      <c r="B15" s="171" t="s">
        <v>1081</v>
      </c>
      <c r="C15" s="173" t="s">
        <v>283</v>
      </c>
      <c r="D15" s="173" t="s">
        <v>223</v>
      </c>
      <c r="E15" s="173" t="s">
        <v>1090</v>
      </c>
      <c r="F15" s="173">
        <v>0.6</v>
      </c>
      <c r="G15" s="173">
        <v>1.2</v>
      </c>
      <c r="H15" s="173">
        <f t="shared" si="0"/>
        <v>0.72</v>
      </c>
    </row>
    <row r="16" spans="1:8">
      <c r="A16" s="171">
        <v>14</v>
      </c>
      <c r="B16" s="171" t="s">
        <v>1081</v>
      </c>
      <c r="C16" s="173" t="s">
        <v>308</v>
      </c>
      <c r="D16" s="173" t="s">
        <v>981</v>
      </c>
      <c r="E16" s="173" t="s">
        <v>1090</v>
      </c>
      <c r="F16" s="173">
        <v>0.6</v>
      </c>
      <c r="G16" s="173">
        <v>1</v>
      </c>
      <c r="H16" s="173">
        <f t="shared" si="0"/>
        <v>0.6</v>
      </c>
    </row>
    <row r="17" spans="1:8">
      <c r="A17" s="171">
        <v>15</v>
      </c>
      <c r="B17" s="171" t="s">
        <v>1081</v>
      </c>
      <c r="C17" s="173" t="s">
        <v>296</v>
      </c>
      <c r="D17" s="173" t="s">
        <v>1091</v>
      </c>
      <c r="E17" s="173" t="s">
        <v>1090</v>
      </c>
      <c r="F17" s="173">
        <v>0.6</v>
      </c>
      <c r="G17" s="173">
        <v>1.2</v>
      </c>
      <c r="H17" s="173">
        <f t="shared" si="0"/>
        <v>0.72</v>
      </c>
    </row>
    <row r="18" spans="1:8">
      <c r="A18" s="171">
        <v>16</v>
      </c>
      <c r="B18" s="171" t="s">
        <v>1081</v>
      </c>
      <c r="C18" s="173" t="s">
        <v>292</v>
      </c>
      <c r="D18" s="173" t="s">
        <v>1092</v>
      </c>
      <c r="E18" s="173" t="s">
        <v>1090</v>
      </c>
      <c r="F18" s="173">
        <v>0.6</v>
      </c>
      <c r="G18" s="173">
        <v>1</v>
      </c>
      <c r="H18" s="173">
        <f t="shared" si="0"/>
        <v>0.6</v>
      </c>
    </row>
    <row r="19" spans="1:8">
      <c r="A19" s="171">
        <v>17</v>
      </c>
      <c r="B19" s="171" t="s">
        <v>1081</v>
      </c>
      <c r="C19" s="173" t="s">
        <v>1093</v>
      </c>
      <c r="D19" s="173" t="s">
        <v>1094</v>
      </c>
      <c r="E19" s="173" t="s">
        <v>1090</v>
      </c>
      <c r="F19" s="173">
        <v>0.6</v>
      </c>
      <c r="G19" s="173">
        <v>1</v>
      </c>
      <c r="H19" s="173">
        <f t="shared" si="0"/>
        <v>0.6</v>
      </c>
    </row>
    <row r="20" spans="1:8">
      <c r="A20" s="171">
        <v>18</v>
      </c>
      <c r="B20" s="171" t="s">
        <v>1081</v>
      </c>
      <c r="C20" s="173" t="s">
        <v>674</v>
      </c>
      <c r="D20" s="173" t="s">
        <v>1095</v>
      </c>
      <c r="E20" s="173" t="s">
        <v>1090</v>
      </c>
      <c r="F20" s="173">
        <v>0.6</v>
      </c>
      <c r="G20" s="173">
        <v>1</v>
      </c>
      <c r="H20" s="173">
        <f t="shared" si="0"/>
        <v>0.6</v>
      </c>
    </row>
    <row r="21" spans="1:8">
      <c r="A21" s="171">
        <v>19</v>
      </c>
      <c r="B21" s="171" t="s">
        <v>1081</v>
      </c>
      <c r="C21" s="173" t="s">
        <v>1075</v>
      </c>
      <c r="D21" s="173" t="s">
        <v>1096</v>
      </c>
      <c r="E21" s="173" t="s">
        <v>1090</v>
      </c>
      <c r="F21" s="173">
        <v>0.6</v>
      </c>
      <c r="G21" s="173">
        <v>1</v>
      </c>
      <c r="H21" s="173">
        <f t="shared" si="0"/>
        <v>0.6</v>
      </c>
    </row>
    <row r="22" spans="1:8">
      <c r="A22" s="171">
        <v>20</v>
      </c>
      <c r="B22" s="171" t="s">
        <v>1081</v>
      </c>
      <c r="C22" s="173" t="s">
        <v>1078</v>
      </c>
      <c r="D22" s="173" t="s">
        <v>1097</v>
      </c>
      <c r="E22" s="173" t="s">
        <v>1090</v>
      </c>
      <c r="F22" s="173">
        <v>0.6</v>
      </c>
      <c r="G22" s="173">
        <v>1</v>
      </c>
      <c r="H22" s="173">
        <f t="shared" si="0"/>
        <v>0.6</v>
      </c>
    </row>
    <row r="23" spans="1:8">
      <c r="A23" s="171">
        <v>21</v>
      </c>
      <c r="B23" s="171" t="s">
        <v>1081</v>
      </c>
      <c r="C23" s="173" t="s">
        <v>710</v>
      </c>
      <c r="D23" s="173" t="s">
        <v>1098</v>
      </c>
      <c r="E23" s="173" t="s">
        <v>1090</v>
      </c>
      <c r="F23" s="173">
        <v>0.6</v>
      </c>
      <c r="G23" s="173">
        <v>1</v>
      </c>
      <c r="H23" s="173">
        <f t="shared" si="0"/>
        <v>0.6</v>
      </c>
    </row>
    <row r="24" spans="1:8">
      <c r="A24" s="171">
        <v>22</v>
      </c>
      <c r="B24" s="171" t="s">
        <v>1081</v>
      </c>
      <c r="C24" s="173" t="s">
        <v>1099</v>
      </c>
      <c r="D24" s="173" t="s">
        <v>1100</v>
      </c>
      <c r="E24" s="173" t="s">
        <v>1090</v>
      </c>
      <c r="F24" s="173">
        <v>0.6</v>
      </c>
      <c r="G24" s="173">
        <v>1</v>
      </c>
      <c r="H24" s="173">
        <f t="shared" si="0"/>
        <v>0.6</v>
      </c>
    </row>
    <row r="25" spans="1:8">
      <c r="A25" s="171">
        <v>23</v>
      </c>
      <c r="B25" s="171" t="s">
        <v>1081</v>
      </c>
      <c r="C25" s="173" t="s">
        <v>1101</v>
      </c>
      <c r="D25" s="174" t="s">
        <v>1102</v>
      </c>
      <c r="E25" s="173" t="s">
        <v>1090</v>
      </c>
      <c r="F25" s="173">
        <v>0.6</v>
      </c>
      <c r="G25" s="173">
        <v>1</v>
      </c>
      <c r="H25" s="173">
        <f t="shared" si="0"/>
        <v>0.6</v>
      </c>
    </row>
    <row r="26" spans="1:8">
      <c r="A26" s="171">
        <v>24</v>
      </c>
      <c r="B26" s="171" t="s">
        <v>1081</v>
      </c>
      <c r="C26" s="173" t="s">
        <v>901</v>
      </c>
      <c r="D26" s="173" t="s">
        <v>1103</v>
      </c>
      <c r="E26" s="173" t="s">
        <v>1090</v>
      </c>
      <c r="F26" s="173">
        <v>0.6</v>
      </c>
      <c r="G26" s="173">
        <v>1</v>
      </c>
      <c r="H26" s="173">
        <f t="shared" si="0"/>
        <v>0.6</v>
      </c>
    </row>
    <row r="27" spans="1:8">
      <c r="A27" s="171">
        <v>25</v>
      </c>
      <c r="B27" s="171" t="s">
        <v>1081</v>
      </c>
      <c r="C27" s="173" t="s">
        <v>1104</v>
      </c>
      <c r="D27" s="173" t="s">
        <v>1105</v>
      </c>
      <c r="E27" s="173" t="s">
        <v>1090</v>
      </c>
      <c r="F27" s="173">
        <v>0.6</v>
      </c>
      <c r="G27" s="173">
        <v>1</v>
      </c>
      <c r="H27" s="173">
        <f t="shared" si="0"/>
        <v>0.6</v>
      </c>
    </row>
    <row r="28" spans="1:8">
      <c r="A28" s="171">
        <v>26</v>
      </c>
      <c r="B28" s="171" t="s">
        <v>1081</v>
      </c>
      <c r="C28" s="173" t="s">
        <v>1106</v>
      </c>
      <c r="D28" s="173" t="s">
        <v>1107</v>
      </c>
      <c r="E28" s="173" t="s">
        <v>1090</v>
      </c>
      <c r="F28" s="173">
        <v>0.6</v>
      </c>
      <c r="G28" s="173">
        <v>1</v>
      </c>
      <c r="H28" s="173">
        <f t="shared" si="0"/>
        <v>0.6</v>
      </c>
    </row>
    <row r="29" spans="1:8">
      <c r="A29" s="171">
        <v>27</v>
      </c>
      <c r="B29" s="171" t="s">
        <v>1081</v>
      </c>
      <c r="C29" s="173" t="s">
        <v>1108</v>
      </c>
      <c r="D29" s="173" t="s">
        <v>1109</v>
      </c>
      <c r="E29" s="173" t="s">
        <v>1090</v>
      </c>
      <c r="F29" s="173">
        <v>0.6</v>
      </c>
      <c r="G29" s="173">
        <v>1</v>
      </c>
      <c r="H29" s="173">
        <f t="shared" si="0"/>
        <v>0.6</v>
      </c>
    </row>
    <row r="30" spans="1:8">
      <c r="A30" s="171">
        <v>28</v>
      </c>
      <c r="B30" s="171" t="s">
        <v>1081</v>
      </c>
      <c r="C30" s="173" t="s">
        <v>803</v>
      </c>
      <c r="D30" s="173" t="s">
        <v>1110</v>
      </c>
      <c r="E30" s="173" t="s">
        <v>1090</v>
      </c>
      <c r="F30" s="173">
        <v>0.6</v>
      </c>
      <c r="G30" s="173">
        <v>1</v>
      </c>
      <c r="H30" s="173">
        <f t="shared" si="0"/>
        <v>0.6</v>
      </c>
    </row>
    <row r="31" spans="1:8">
      <c r="A31" s="171">
        <v>29</v>
      </c>
      <c r="B31" s="171" t="s">
        <v>1081</v>
      </c>
      <c r="C31" s="173" t="s">
        <v>821</v>
      </c>
      <c r="D31" s="173" t="s">
        <v>1111</v>
      </c>
      <c r="E31" s="173" t="s">
        <v>1090</v>
      </c>
      <c r="F31" s="173">
        <v>0.6</v>
      </c>
      <c r="G31" s="173">
        <v>1</v>
      </c>
      <c r="H31" s="173">
        <f t="shared" si="0"/>
        <v>0.6</v>
      </c>
    </row>
    <row r="32" spans="1:8">
      <c r="A32" s="171">
        <v>30</v>
      </c>
      <c r="B32" s="171" t="s">
        <v>1081</v>
      </c>
      <c r="C32" s="173" t="s">
        <v>697</v>
      </c>
      <c r="D32" s="173" t="s">
        <v>1112</v>
      </c>
      <c r="E32" s="173" t="s">
        <v>1090</v>
      </c>
      <c r="F32" s="173">
        <v>0.6</v>
      </c>
      <c r="G32" s="173">
        <v>1.2</v>
      </c>
      <c r="H32" s="173">
        <f t="shared" si="0"/>
        <v>0.72</v>
      </c>
    </row>
    <row r="33" spans="1:8">
      <c r="A33" s="171">
        <v>31</v>
      </c>
      <c r="B33" s="171" t="s">
        <v>1081</v>
      </c>
      <c r="C33" s="173" t="s">
        <v>911</v>
      </c>
      <c r="D33" s="173" t="s">
        <v>1113</v>
      </c>
      <c r="E33" s="173" t="s">
        <v>1090</v>
      </c>
      <c r="F33" s="173">
        <v>0.6</v>
      </c>
      <c r="G33" s="173">
        <v>1</v>
      </c>
      <c r="H33" s="173">
        <f t="shared" si="0"/>
        <v>0.6</v>
      </c>
    </row>
    <row r="34" spans="1:8">
      <c r="A34" s="171">
        <v>32</v>
      </c>
      <c r="B34" s="171" t="s">
        <v>1081</v>
      </c>
      <c r="C34" s="173" t="s">
        <v>281</v>
      </c>
      <c r="D34" s="173" t="s">
        <v>1114</v>
      </c>
      <c r="E34" s="173" t="s">
        <v>1090</v>
      </c>
      <c r="F34" s="173">
        <v>0.6</v>
      </c>
      <c r="G34" s="173">
        <v>1</v>
      </c>
      <c r="H34" s="173">
        <f t="shared" si="0"/>
        <v>0.6</v>
      </c>
    </row>
    <row r="35" spans="1:8">
      <c r="A35" s="171">
        <v>33</v>
      </c>
      <c r="B35" s="171" t="s">
        <v>1081</v>
      </c>
      <c r="C35" s="173" t="s">
        <v>281</v>
      </c>
      <c r="D35" s="173" t="s">
        <v>1115</v>
      </c>
      <c r="E35" s="173" t="s">
        <v>1090</v>
      </c>
      <c r="F35" s="173">
        <v>0.6</v>
      </c>
      <c r="G35" s="173">
        <v>1</v>
      </c>
      <c r="H35" s="173">
        <f t="shared" si="0"/>
        <v>0.6</v>
      </c>
    </row>
    <row r="36" spans="1:8">
      <c r="A36" s="171">
        <v>34</v>
      </c>
      <c r="B36" s="171" t="s">
        <v>1081</v>
      </c>
      <c r="C36" s="173" t="s">
        <v>911</v>
      </c>
      <c r="D36" s="173" t="s">
        <v>912</v>
      </c>
      <c r="E36" s="173" t="s">
        <v>1090</v>
      </c>
      <c r="F36" s="173">
        <v>0.6</v>
      </c>
      <c r="G36" s="173">
        <v>1.2</v>
      </c>
      <c r="H36" s="173">
        <f t="shared" si="0"/>
        <v>0.72</v>
      </c>
    </row>
    <row r="37" spans="1:8">
      <c r="A37" s="171">
        <v>35</v>
      </c>
      <c r="B37" s="171" t="s">
        <v>1081</v>
      </c>
      <c r="C37" s="173" t="s">
        <v>281</v>
      </c>
      <c r="D37" s="173" t="s">
        <v>1116</v>
      </c>
      <c r="E37" s="173" t="s">
        <v>1090</v>
      </c>
      <c r="F37" s="173">
        <v>0.6</v>
      </c>
      <c r="G37" s="173">
        <v>1</v>
      </c>
      <c r="H37" s="173">
        <f t="shared" si="0"/>
        <v>0.6</v>
      </c>
    </row>
    <row r="38" spans="1:8">
      <c r="A38" s="171">
        <v>36</v>
      </c>
      <c r="B38" s="171" t="s">
        <v>1081</v>
      </c>
      <c r="C38" s="173" t="s">
        <v>750</v>
      </c>
      <c r="D38" s="173" t="s">
        <v>1117</v>
      </c>
      <c r="E38" s="173" t="s">
        <v>1090</v>
      </c>
      <c r="F38" s="173">
        <v>0.6</v>
      </c>
      <c r="G38" s="173">
        <v>1</v>
      </c>
      <c r="H38" s="173">
        <f t="shared" si="0"/>
        <v>0.6</v>
      </c>
    </row>
    <row r="39" spans="1:8">
      <c r="A39" s="171">
        <v>37</v>
      </c>
      <c r="B39" s="171" t="s">
        <v>1081</v>
      </c>
      <c r="C39" s="173" t="s">
        <v>674</v>
      </c>
      <c r="D39" s="173" t="s">
        <v>1118</v>
      </c>
      <c r="E39" s="173" t="s">
        <v>1090</v>
      </c>
      <c r="F39" s="173">
        <v>0.6</v>
      </c>
      <c r="G39" s="173">
        <v>1</v>
      </c>
      <c r="H39" s="173">
        <f t="shared" si="0"/>
        <v>0.6</v>
      </c>
    </row>
    <row r="40" spans="1:8">
      <c r="A40" s="171">
        <v>38</v>
      </c>
      <c r="B40" s="171" t="s">
        <v>1081</v>
      </c>
      <c r="C40" s="173" t="s">
        <v>1119</v>
      </c>
      <c r="D40" s="173" t="s">
        <v>1120</v>
      </c>
      <c r="E40" s="173" t="s">
        <v>1090</v>
      </c>
      <c r="F40" s="173">
        <v>0.6</v>
      </c>
      <c r="G40" s="173">
        <v>1</v>
      </c>
      <c r="H40" s="173">
        <f t="shared" si="0"/>
        <v>0.6</v>
      </c>
    </row>
    <row r="41" spans="1:8">
      <c r="A41" s="171">
        <v>39</v>
      </c>
      <c r="B41" s="171" t="s">
        <v>1081</v>
      </c>
      <c r="C41" s="173" t="s">
        <v>1121</v>
      </c>
      <c r="D41" s="173" t="s">
        <v>1122</v>
      </c>
      <c r="E41" s="173" t="s">
        <v>1090</v>
      </c>
      <c r="F41" s="173">
        <v>0.6</v>
      </c>
      <c r="G41" s="173">
        <v>1</v>
      </c>
      <c r="H41" s="173">
        <f t="shared" si="0"/>
        <v>0.6</v>
      </c>
    </row>
    <row r="42" spans="1:8">
      <c r="A42" s="171">
        <v>40</v>
      </c>
      <c r="B42" s="171" t="s">
        <v>1081</v>
      </c>
      <c r="C42" s="173" t="s">
        <v>1123</v>
      </c>
      <c r="D42" s="173" t="s">
        <v>1124</v>
      </c>
      <c r="E42" s="173" t="s">
        <v>1090</v>
      </c>
      <c r="F42" s="173">
        <v>0.6</v>
      </c>
      <c r="G42" s="173">
        <v>1</v>
      </c>
      <c r="H42" s="173">
        <f t="shared" si="0"/>
        <v>0.6</v>
      </c>
    </row>
    <row r="43" spans="1:8">
      <c r="A43" s="171">
        <v>41</v>
      </c>
      <c r="B43" s="171" t="s">
        <v>1081</v>
      </c>
      <c r="C43" s="173" t="s">
        <v>1123</v>
      </c>
      <c r="D43" s="173" t="s">
        <v>1125</v>
      </c>
      <c r="E43" s="173" t="s">
        <v>1090</v>
      </c>
      <c r="F43" s="173">
        <v>0.6</v>
      </c>
      <c r="G43" s="173">
        <v>1</v>
      </c>
      <c r="H43" s="173">
        <f t="shared" si="0"/>
        <v>0.6</v>
      </c>
    </row>
    <row r="44" spans="1:8">
      <c r="A44" s="171">
        <v>42</v>
      </c>
      <c r="B44" s="171" t="s">
        <v>1081</v>
      </c>
      <c r="C44" s="181" t="s">
        <v>309</v>
      </c>
      <c r="D44" s="181" t="s">
        <v>1126</v>
      </c>
      <c r="E44" s="173" t="s">
        <v>1090</v>
      </c>
      <c r="F44" s="173">
        <v>0.6</v>
      </c>
      <c r="G44" s="173">
        <v>1</v>
      </c>
      <c r="H44" s="173">
        <f t="shared" si="0"/>
        <v>0.6</v>
      </c>
    </row>
    <row r="45" spans="1:8">
      <c r="A45" s="171">
        <v>43</v>
      </c>
      <c r="B45" s="171" t="s">
        <v>1081</v>
      </c>
      <c r="C45" s="173" t="s">
        <v>1127</v>
      </c>
      <c r="D45" s="173" t="s">
        <v>1128</v>
      </c>
      <c r="E45" s="173" t="s">
        <v>1090</v>
      </c>
      <c r="F45" s="173">
        <v>0.6</v>
      </c>
      <c r="G45" s="173">
        <v>1</v>
      </c>
      <c r="H45" s="173">
        <f t="shared" si="0"/>
        <v>0.6</v>
      </c>
    </row>
    <row r="46" spans="1:8">
      <c r="A46" s="171">
        <v>44</v>
      </c>
      <c r="B46" s="171" t="s">
        <v>1081</v>
      </c>
      <c r="C46" s="173" t="s">
        <v>1129</v>
      </c>
      <c r="D46" s="173" t="s">
        <v>1130</v>
      </c>
      <c r="E46" s="173" t="s">
        <v>1090</v>
      </c>
      <c r="F46" s="173">
        <v>0.6</v>
      </c>
      <c r="G46" s="173">
        <v>1</v>
      </c>
      <c r="H46" s="173">
        <f t="shared" si="0"/>
        <v>0.6</v>
      </c>
    </row>
    <row r="47" spans="1:8">
      <c r="A47" s="171">
        <v>45</v>
      </c>
      <c r="B47" s="171" t="s">
        <v>1081</v>
      </c>
      <c r="C47" s="173" t="s">
        <v>750</v>
      </c>
      <c r="D47" s="173" t="s">
        <v>1131</v>
      </c>
      <c r="E47" s="173" t="s">
        <v>1090</v>
      </c>
      <c r="F47" s="173">
        <v>0.6</v>
      </c>
      <c r="G47" s="173">
        <v>1</v>
      </c>
      <c r="H47" s="173">
        <f t="shared" si="0"/>
        <v>0.6</v>
      </c>
    </row>
    <row r="48" spans="1:8">
      <c r="A48" s="171">
        <v>46</v>
      </c>
      <c r="B48" s="171" t="s">
        <v>1081</v>
      </c>
      <c r="C48" s="173" t="s">
        <v>298</v>
      </c>
      <c r="D48" s="173" t="s">
        <v>207</v>
      </c>
      <c r="E48" s="173" t="s">
        <v>1090</v>
      </c>
      <c r="F48" s="173">
        <v>0.6</v>
      </c>
      <c r="G48" s="173">
        <v>1</v>
      </c>
      <c r="H48" s="173">
        <f t="shared" si="0"/>
        <v>0.6</v>
      </c>
    </row>
    <row r="49" spans="1:8">
      <c r="A49" s="171">
        <v>47</v>
      </c>
      <c r="B49" s="171" t="s">
        <v>1081</v>
      </c>
      <c r="C49" s="173" t="s">
        <v>674</v>
      </c>
      <c r="D49" s="173" t="s">
        <v>1132</v>
      </c>
      <c r="E49" s="173" t="s">
        <v>1090</v>
      </c>
      <c r="F49" s="173">
        <v>0.6</v>
      </c>
      <c r="G49" s="173">
        <v>1</v>
      </c>
      <c r="H49" s="173">
        <f t="shared" si="0"/>
        <v>0.6</v>
      </c>
    </row>
    <row r="50" spans="1:8">
      <c r="A50" s="171">
        <v>48</v>
      </c>
      <c r="B50" s="171" t="s">
        <v>1081</v>
      </c>
      <c r="C50" s="173" t="s">
        <v>894</v>
      </c>
      <c r="D50" s="173" t="s">
        <v>1133</v>
      </c>
      <c r="E50" s="173" t="s">
        <v>1090</v>
      </c>
      <c r="F50" s="173">
        <v>0.6</v>
      </c>
      <c r="G50" s="173">
        <v>1</v>
      </c>
      <c r="H50" s="173">
        <f t="shared" si="0"/>
        <v>0.6</v>
      </c>
    </row>
    <row r="51" spans="1:8">
      <c r="A51" s="171">
        <v>49</v>
      </c>
      <c r="B51" s="171" t="s">
        <v>1081</v>
      </c>
      <c r="C51" s="173" t="s">
        <v>1134</v>
      </c>
      <c r="D51" s="173" t="s">
        <v>1135</v>
      </c>
      <c r="E51" s="173" t="s">
        <v>1090</v>
      </c>
      <c r="F51" s="173">
        <v>0.6</v>
      </c>
      <c r="G51" s="173">
        <v>1</v>
      </c>
      <c r="H51" s="173">
        <f t="shared" si="0"/>
        <v>0.6</v>
      </c>
    </row>
    <row r="52" spans="1:8">
      <c r="A52" s="171">
        <v>50</v>
      </c>
      <c r="B52" s="171" t="s">
        <v>1081</v>
      </c>
      <c r="C52" s="173" t="s">
        <v>1134</v>
      </c>
      <c r="D52" s="173" t="s">
        <v>1136</v>
      </c>
      <c r="E52" s="173" t="s">
        <v>1090</v>
      </c>
      <c r="F52" s="173">
        <v>0.6</v>
      </c>
      <c r="G52" s="173">
        <v>1</v>
      </c>
      <c r="H52" s="173">
        <f t="shared" si="0"/>
        <v>0.6</v>
      </c>
    </row>
    <row r="53" spans="1:8">
      <c r="A53" s="171">
        <v>51</v>
      </c>
      <c r="B53" s="171" t="s">
        <v>1081</v>
      </c>
      <c r="C53" s="173" t="s">
        <v>865</v>
      </c>
      <c r="D53" s="173" t="s">
        <v>1137</v>
      </c>
      <c r="E53" s="173" t="s">
        <v>1090</v>
      </c>
      <c r="F53" s="173">
        <v>0.6</v>
      </c>
      <c r="G53" s="173">
        <v>1</v>
      </c>
      <c r="H53" s="173">
        <f t="shared" si="0"/>
        <v>0.6</v>
      </c>
    </row>
    <row r="54" spans="1:8">
      <c r="A54" s="171">
        <v>52</v>
      </c>
      <c r="B54" s="171" t="s">
        <v>1081</v>
      </c>
      <c r="C54" s="173" t="s">
        <v>865</v>
      </c>
      <c r="D54" s="173" t="s">
        <v>1138</v>
      </c>
      <c r="E54" s="173" t="s">
        <v>1090</v>
      </c>
      <c r="F54" s="173">
        <v>0.6</v>
      </c>
      <c r="G54" s="173">
        <v>1</v>
      </c>
      <c r="H54" s="173">
        <f t="shared" si="0"/>
        <v>0.6</v>
      </c>
    </row>
    <row r="55" spans="1:8">
      <c r="A55" s="171">
        <v>53</v>
      </c>
      <c r="B55" s="171" t="s">
        <v>1081</v>
      </c>
      <c r="C55" s="173" t="s">
        <v>1139</v>
      </c>
      <c r="D55" s="173" t="s">
        <v>1140</v>
      </c>
      <c r="E55" s="173" t="s">
        <v>1090</v>
      </c>
      <c r="F55" s="173">
        <v>0.6</v>
      </c>
      <c r="G55" s="173">
        <v>1</v>
      </c>
      <c r="H55" s="173">
        <f t="shared" si="0"/>
        <v>0.6</v>
      </c>
    </row>
    <row r="56" spans="1:8">
      <c r="A56" s="171">
        <v>54</v>
      </c>
      <c r="B56" s="171" t="s">
        <v>1081</v>
      </c>
      <c r="C56" s="173" t="s">
        <v>691</v>
      </c>
      <c r="D56" s="173" t="s">
        <v>1141</v>
      </c>
      <c r="E56" s="173" t="s">
        <v>1090</v>
      </c>
      <c r="F56" s="173">
        <v>0.6</v>
      </c>
      <c r="G56" s="173">
        <v>1</v>
      </c>
      <c r="H56" s="173">
        <f t="shared" si="0"/>
        <v>0.6</v>
      </c>
    </row>
    <row r="57" spans="1:8">
      <c r="A57" s="171">
        <v>55</v>
      </c>
      <c r="B57" s="171" t="s">
        <v>1081</v>
      </c>
      <c r="C57" s="173" t="s">
        <v>1142</v>
      </c>
      <c r="D57" s="173" t="s">
        <v>1143</v>
      </c>
      <c r="E57" s="173" t="s">
        <v>1090</v>
      </c>
      <c r="F57" s="173">
        <v>0.6</v>
      </c>
      <c r="G57" s="173">
        <v>1</v>
      </c>
      <c r="H57" s="173">
        <f t="shared" si="0"/>
        <v>0.6</v>
      </c>
    </row>
    <row r="58" spans="1:8">
      <c r="A58" s="171">
        <v>56</v>
      </c>
      <c r="B58" s="171" t="s">
        <v>1081</v>
      </c>
      <c r="C58" s="173" t="s">
        <v>1144</v>
      </c>
      <c r="D58" s="173" t="s">
        <v>1145</v>
      </c>
      <c r="E58" s="173" t="s">
        <v>1090</v>
      </c>
      <c r="F58" s="173">
        <v>0.6</v>
      </c>
      <c r="G58" s="173">
        <v>1</v>
      </c>
      <c r="H58" s="173">
        <f t="shared" si="0"/>
        <v>0.6</v>
      </c>
    </row>
    <row r="59" spans="1:8">
      <c r="A59" s="171">
        <v>57</v>
      </c>
      <c r="B59" s="171" t="s">
        <v>1081</v>
      </c>
      <c r="C59" s="173" t="s">
        <v>1146</v>
      </c>
      <c r="D59" s="173" t="s">
        <v>1147</v>
      </c>
      <c r="E59" s="173" t="s">
        <v>1090</v>
      </c>
      <c r="F59" s="173">
        <v>0.6</v>
      </c>
      <c r="G59" s="173">
        <v>1</v>
      </c>
      <c r="H59" s="173">
        <f t="shared" si="0"/>
        <v>0.6</v>
      </c>
    </row>
    <row r="60" spans="1:8">
      <c r="A60" s="171">
        <v>58</v>
      </c>
      <c r="B60" s="171" t="s">
        <v>1081</v>
      </c>
      <c r="C60" s="173" t="s">
        <v>311</v>
      </c>
      <c r="D60" s="173" t="s">
        <v>885</v>
      </c>
      <c r="E60" s="173" t="s">
        <v>1090</v>
      </c>
      <c r="F60" s="173">
        <v>0.6</v>
      </c>
      <c r="G60" s="173">
        <v>1</v>
      </c>
      <c r="H60" s="173">
        <f t="shared" si="0"/>
        <v>0.6</v>
      </c>
    </row>
    <row r="61" spans="1:8">
      <c r="A61" s="171">
        <v>59</v>
      </c>
      <c r="B61" s="171" t="s">
        <v>1081</v>
      </c>
      <c r="C61" s="173" t="s">
        <v>989</v>
      </c>
      <c r="D61" s="173" t="s">
        <v>1148</v>
      </c>
      <c r="E61" s="173" t="s">
        <v>1090</v>
      </c>
      <c r="F61" s="173">
        <v>0.6</v>
      </c>
      <c r="G61" s="173">
        <v>1</v>
      </c>
      <c r="H61" s="173">
        <f t="shared" si="0"/>
        <v>0.6</v>
      </c>
    </row>
    <row r="62" spans="1:8">
      <c r="A62" s="171">
        <v>60</v>
      </c>
      <c r="B62" s="171" t="s">
        <v>1081</v>
      </c>
      <c r="C62" s="173" t="s">
        <v>989</v>
      </c>
      <c r="D62" s="173" t="s">
        <v>1149</v>
      </c>
      <c r="E62" s="173" t="s">
        <v>1090</v>
      </c>
      <c r="F62" s="173">
        <v>0.6</v>
      </c>
      <c r="G62" s="173">
        <v>1</v>
      </c>
      <c r="H62" s="173">
        <f t="shared" si="0"/>
        <v>0.6</v>
      </c>
    </row>
    <row r="63" spans="1:8">
      <c r="A63" s="171">
        <v>61</v>
      </c>
      <c r="B63" s="171" t="s">
        <v>1081</v>
      </c>
      <c r="C63" s="173" t="s">
        <v>1150</v>
      </c>
      <c r="D63" s="173" t="s">
        <v>1151</v>
      </c>
      <c r="E63" s="173" t="s">
        <v>1090</v>
      </c>
      <c r="F63" s="173">
        <v>0.6</v>
      </c>
      <c r="G63" s="173">
        <v>1</v>
      </c>
      <c r="H63" s="173">
        <f t="shared" si="0"/>
        <v>0.6</v>
      </c>
    </row>
    <row r="64" spans="1:8">
      <c r="A64" s="171">
        <v>62</v>
      </c>
      <c r="B64" s="171" t="s">
        <v>1081</v>
      </c>
      <c r="C64" s="173" t="s">
        <v>1152</v>
      </c>
      <c r="D64" s="173" t="s">
        <v>1153</v>
      </c>
      <c r="E64" s="173" t="s">
        <v>1090</v>
      </c>
      <c r="F64" s="173">
        <v>0.6</v>
      </c>
      <c r="G64" s="173">
        <v>1</v>
      </c>
      <c r="H64" s="173">
        <f t="shared" si="0"/>
        <v>0.6</v>
      </c>
    </row>
    <row r="65" spans="1:8">
      <c r="A65" s="171">
        <v>63</v>
      </c>
      <c r="B65" s="171" t="s">
        <v>1081</v>
      </c>
      <c r="C65" s="173" t="s">
        <v>1154</v>
      </c>
      <c r="D65" s="173" t="s">
        <v>1155</v>
      </c>
      <c r="E65" s="173" t="s">
        <v>1090</v>
      </c>
      <c r="F65" s="173">
        <v>0.6</v>
      </c>
      <c r="G65" s="173">
        <v>1</v>
      </c>
      <c r="H65" s="173">
        <f t="shared" si="0"/>
        <v>0.6</v>
      </c>
    </row>
    <row r="66" spans="1:8">
      <c r="A66" s="171">
        <v>64</v>
      </c>
      <c r="B66" s="171" t="s">
        <v>1081</v>
      </c>
      <c r="C66" s="173" t="s">
        <v>514</v>
      </c>
      <c r="D66" s="173" t="s">
        <v>1156</v>
      </c>
      <c r="E66" s="173" t="s">
        <v>1090</v>
      </c>
      <c r="F66" s="173">
        <v>0.6</v>
      </c>
      <c r="G66" s="173">
        <v>1</v>
      </c>
      <c r="H66" s="173">
        <f t="shared" si="0"/>
        <v>0.6</v>
      </c>
    </row>
    <row r="67" spans="1:8">
      <c r="A67" s="171">
        <v>65</v>
      </c>
      <c r="B67" s="171" t="s">
        <v>1081</v>
      </c>
      <c r="C67" s="173" t="s">
        <v>721</v>
      </c>
      <c r="D67" s="173" t="s">
        <v>504</v>
      </c>
      <c r="E67" s="173" t="s">
        <v>1090</v>
      </c>
      <c r="F67" s="173">
        <v>0.6</v>
      </c>
      <c r="G67" s="173">
        <v>1</v>
      </c>
      <c r="H67" s="173">
        <f t="shared" ref="H67:H70" si="1">F67*G67</f>
        <v>0.6</v>
      </c>
    </row>
    <row r="68" spans="1:8">
      <c r="A68" s="171">
        <v>66</v>
      </c>
      <c r="B68" s="171" t="s">
        <v>1081</v>
      </c>
      <c r="C68" s="173" t="s">
        <v>937</v>
      </c>
      <c r="D68" s="173" t="s">
        <v>938</v>
      </c>
      <c r="E68" s="173" t="s">
        <v>1090</v>
      </c>
      <c r="F68" s="173">
        <v>0.6</v>
      </c>
      <c r="G68" s="173">
        <v>1</v>
      </c>
      <c r="H68" s="173">
        <f t="shared" si="1"/>
        <v>0.6</v>
      </c>
    </row>
    <row r="69" spans="1:8">
      <c r="A69" s="171">
        <v>67</v>
      </c>
      <c r="B69" s="171" t="s">
        <v>1081</v>
      </c>
      <c r="C69" s="173" t="s">
        <v>778</v>
      </c>
      <c r="D69" s="173" t="s">
        <v>779</v>
      </c>
      <c r="E69" s="173" t="s">
        <v>1090</v>
      </c>
      <c r="F69" s="173">
        <v>0.6</v>
      </c>
      <c r="G69" s="173">
        <v>1</v>
      </c>
      <c r="H69" s="173">
        <f t="shared" si="1"/>
        <v>0.6</v>
      </c>
    </row>
    <row r="70" spans="1:8">
      <c r="A70" s="171">
        <v>68</v>
      </c>
      <c r="B70" s="171" t="s">
        <v>1081</v>
      </c>
      <c r="C70" s="173" t="s">
        <v>1157</v>
      </c>
      <c r="D70" s="173" t="s">
        <v>1158</v>
      </c>
      <c r="E70" s="173" t="s">
        <v>1090</v>
      </c>
      <c r="F70" s="173">
        <v>0.6</v>
      </c>
      <c r="G70" s="173">
        <v>1</v>
      </c>
      <c r="H70" s="173">
        <f t="shared" si="1"/>
        <v>0.6</v>
      </c>
    </row>
  </sheetData>
  <mergeCells count="1">
    <mergeCell ref="A1:H1"/>
  </mergeCells>
  <pageMargins left="0.7" right="0.7" top="0.75" bottom="0.75" header="0.3" footer="0.3"/>
  <pageSetup paperSize="9" orientation="portrait"/>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2"/>
  <sheetViews>
    <sheetView workbookViewId="0">
      <selection activeCell="G5" sqref="G5"/>
    </sheetView>
  </sheetViews>
  <sheetFormatPr defaultColWidth="9" defaultRowHeight="13.5" outlineLevelCol="7"/>
  <cols>
    <col min="1" max="1" width="9" style="17"/>
    <col min="2" max="2" width="12" style="17" customWidth="1"/>
    <col min="3" max="4" width="9" style="17"/>
    <col min="5" max="5" width="12.45" style="17" customWidth="1"/>
    <col min="6" max="16384" width="9" style="17"/>
  </cols>
  <sheetData>
    <row r="1" ht="18.75" spans="1:8">
      <c r="A1" s="168" t="s">
        <v>1159</v>
      </c>
      <c r="B1" s="169"/>
      <c r="C1" s="169"/>
      <c r="D1" s="169"/>
      <c r="E1" s="169"/>
      <c r="F1" s="169"/>
      <c r="G1" s="169"/>
      <c r="H1" s="170"/>
    </row>
    <row r="2" spans="1:8">
      <c r="A2" s="171" t="s">
        <v>433</v>
      </c>
      <c r="B2" s="171" t="s">
        <v>812</v>
      </c>
      <c r="C2" s="172" t="s">
        <v>277</v>
      </c>
      <c r="D2" s="172" t="s">
        <v>1</v>
      </c>
      <c r="E2" s="172" t="s">
        <v>813</v>
      </c>
      <c r="F2" s="173" t="s">
        <v>14</v>
      </c>
      <c r="G2" s="173" t="s">
        <v>13</v>
      </c>
      <c r="H2" s="173" t="s">
        <v>3</v>
      </c>
    </row>
    <row r="3" spans="1:8">
      <c r="A3" s="171">
        <v>1</v>
      </c>
      <c r="B3" s="171" t="s">
        <v>1160</v>
      </c>
      <c r="C3" s="177" t="s">
        <v>434</v>
      </c>
      <c r="D3" s="177" t="s">
        <v>602</v>
      </c>
      <c r="E3" s="178" t="s">
        <v>815</v>
      </c>
      <c r="F3" s="177">
        <v>1.5</v>
      </c>
      <c r="G3" s="177">
        <v>1</v>
      </c>
      <c r="H3" s="177">
        <f t="shared" ref="H3:H13" si="0">F3*G3</f>
        <v>1.5</v>
      </c>
    </row>
    <row r="4" spans="1:8">
      <c r="A4" s="171">
        <v>2</v>
      </c>
      <c r="B4" s="171" t="s">
        <v>1160</v>
      </c>
      <c r="C4" s="177" t="s">
        <v>279</v>
      </c>
      <c r="D4" s="177" t="s">
        <v>485</v>
      </c>
      <c r="E4" s="178" t="s">
        <v>817</v>
      </c>
      <c r="F4" s="177">
        <v>1.2</v>
      </c>
      <c r="G4" s="177">
        <v>1</v>
      </c>
      <c r="H4" s="177">
        <f t="shared" si="0"/>
        <v>1.2</v>
      </c>
    </row>
    <row r="5" spans="1:8">
      <c r="A5" s="171">
        <v>3</v>
      </c>
      <c r="B5" s="171" t="s">
        <v>1160</v>
      </c>
      <c r="C5" s="177" t="s">
        <v>443</v>
      </c>
      <c r="D5" s="177" t="s">
        <v>478</v>
      </c>
      <c r="E5" s="178" t="s">
        <v>817</v>
      </c>
      <c r="F5" s="177">
        <v>1.2</v>
      </c>
      <c r="G5" s="177">
        <v>1</v>
      </c>
      <c r="H5" s="177">
        <f t="shared" si="0"/>
        <v>1.2</v>
      </c>
    </row>
    <row r="6" spans="1:8">
      <c r="A6" s="171">
        <v>4</v>
      </c>
      <c r="B6" s="171" t="s">
        <v>1160</v>
      </c>
      <c r="C6" s="177" t="s">
        <v>506</v>
      </c>
      <c r="D6" s="177" t="s">
        <v>1161</v>
      </c>
      <c r="E6" s="178" t="s">
        <v>855</v>
      </c>
      <c r="F6" s="177">
        <v>1.2</v>
      </c>
      <c r="G6" s="177">
        <v>1</v>
      </c>
      <c r="H6" s="177">
        <f t="shared" si="0"/>
        <v>1.2</v>
      </c>
    </row>
    <row r="7" spans="1:8">
      <c r="A7" s="171">
        <v>5</v>
      </c>
      <c r="B7" s="171" t="s">
        <v>1160</v>
      </c>
      <c r="C7" s="177" t="s">
        <v>829</v>
      </c>
      <c r="D7" s="177" t="s">
        <v>1162</v>
      </c>
      <c r="E7" s="178" t="s">
        <v>856</v>
      </c>
      <c r="F7" s="177">
        <v>0.6</v>
      </c>
      <c r="G7" s="177">
        <v>1</v>
      </c>
      <c r="H7" s="177">
        <f t="shared" si="0"/>
        <v>0.6</v>
      </c>
    </row>
    <row r="8" spans="1:8">
      <c r="A8" s="171">
        <v>6</v>
      </c>
      <c r="B8" s="171" t="s">
        <v>1160</v>
      </c>
      <c r="C8" s="177" t="s">
        <v>497</v>
      </c>
      <c r="D8" s="177" t="s">
        <v>1163</v>
      </c>
      <c r="E8" s="178" t="s">
        <v>856</v>
      </c>
      <c r="F8" s="177">
        <v>0.6</v>
      </c>
      <c r="G8" s="177">
        <v>1</v>
      </c>
      <c r="H8" s="177">
        <f t="shared" si="0"/>
        <v>0.6</v>
      </c>
    </row>
    <row r="9" spans="1:8">
      <c r="A9" s="171">
        <v>7</v>
      </c>
      <c r="B9" s="171" t="s">
        <v>1160</v>
      </c>
      <c r="C9" s="177" t="s">
        <v>570</v>
      </c>
      <c r="D9" s="177" t="s">
        <v>960</v>
      </c>
      <c r="E9" s="178" t="s">
        <v>856</v>
      </c>
      <c r="F9" s="177">
        <v>0.6</v>
      </c>
      <c r="G9" s="177">
        <v>1</v>
      </c>
      <c r="H9" s="177">
        <f t="shared" si="0"/>
        <v>0.6</v>
      </c>
    </row>
    <row r="10" spans="1:8">
      <c r="A10" s="171">
        <v>8</v>
      </c>
      <c r="B10" s="171" t="s">
        <v>1160</v>
      </c>
      <c r="C10" s="177" t="s">
        <v>518</v>
      </c>
      <c r="D10" s="177" t="s">
        <v>1164</v>
      </c>
      <c r="E10" s="178" t="s">
        <v>856</v>
      </c>
      <c r="F10" s="177">
        <v>0.6</v>
      </c>
      <c r="G10" s="177">
        <v>1</v>
      </c>
      <c r="H10" s="177">
        <f t="shared" si="0"/>
        <v>0.6</v>
      </c>
    </row>
    <row r="11" spans="1:8">
      <c r="A11" s="171">
        <v>9</v>
      </c>
      <c r="B11" s="171" t="s">
        <v>1160</v>
      </c>
      <c r="C11" s="177" t="s">
        <v>827</v>
      </c>
      <c r="D11" s="177" t="s">
        <v>1165</v>
      </c>
      <c r="E11" s="178" t="s">
        <v>856</v>
      </c>
      <c r="F11" s="177">
        <v>0.6</v>
      </c>
      <c r="G11" s="177">
        <v>1</v>
      </c>
      <c r="H11" s="177">
        <f t="shared" si="0"/>
        <v>0.6</v>
      </c>
    </row>
    <row r="12" spans="1:8">
      <c r="A12" s="171">
        <v>10</v>
      </c>
      <c r="B12" s="171" t="s">
        <v>1160</v>
      </c>
      <c r="C12" s="177" t="s">
        <v>831</v>
      </c>
      <c r="D12" s="177" t="s">
        <v>1166</v>
      </c>
      <c r="E12" s="178" t="s">
        <v>856</v>
      </c>
      <c r="F12" s="177">
        <v>0.6</v>
      </c>
      <c r="G12" s="177">
        <v>1</v>
      </c>
      <c r="H12" s="177">
        <f t="shared" si="0"/>
        <v>0.6</v>
      </c>
    </row>
    <row r="13" spans="1:8">
      <c r="A13" s="171">
        <v>11</v>
      </c>
      <c r="B13" s="171" t="s">
        <v>1160</v>
      </c>
      <c r="C13" s="177" t="s">
        <v>961</v>
      </c>
      <c r="D13" s="177" t="s">
        <v>1167</v>
      </c>
      <c r="E13" s="178" t="s">
        <v>856</v>
      </c>
      <c r="F13" s="177">
        <v>0.6</v>
      </c>
      <c r="G13" s="177">
        <v>1</v>
      </c>
      <c r="H13" s="177">
        <f t="shared" si="0"/>
        <v>0.6</v>
      </c>
    </row>
    <row r="14" spans="1:8">
      <c r="A14" s="171">
        <v>12</v>
      </c>
      <c r="B14" s="171" t="s">
        <v>1160</v>
      </c>
      <c r="C14" s="177" t="s">
        <v>570</v>
      </c>
      <c r="D14" s="177" t="s">
        <v>965</v>
      </c>
      <c r="E14" s="178" t="s">
        <v>856</v>
      </c>
      <c r="F14" s="177">
        <v>0.6</v>
      </c>
      <c r="G14" s="177">
        <v>1</v>
      </c>
      <c r="H14" s="177">
        <v>0.6</v>
      </c>
    </row>
    <row r="15" spans="1:8">
      <c r="A15" s="171">
        <v>13</v>
      </c>
      <c r="B15" s="171" t="s">
        <v>1160</v>
      </c>
      <c r="C15" s="177" t="s">
        <v>1168</v>
      </c>
      <c r="D15" s="177" t="s">
        <v>1169</v>
      </c>
      <c r="E15" s="178" t="s">
        <v>856</v>
      </c>
      <c r="F15" s="177">
        <v>0.6</v>
      </c>
      <c r="G15" s="177">
        <v>1</v>
      </c>
      <c r="H15" s="177">
        <f t="shared" ref="H15:H31" si="1">F15*G15</f>
        <v>0.6</v>
      </c>
    </row>
    <row r="16" spans="1:8">
      <c r="A16" s="171">
        <v>14</v>
      </c>
      <c r="B16" s="171" t="s">
        <v>1160</v>
      </c>
      <c r="C16" s="177" t="s">
        <v>296</v>
      </c>
      <c r="D16" s="177" t="s">
        <v>1170</v>
      </c>
      <c r="E16" s="178" t="s">
        <v>1063</v>
      </c>
      <c r="F16" s="177">
        <v>1.2</v>
      </c>
      <c r="G16" s="177">
        <v>1</v>
      </c>
      <c r="H16" s="177">
        <f t="shared" si="1"/>
        <v>1.2</v>
      </c>
    </row>
    <row r="17" spans="1:8">
      <c r="A17" s="171">
        <v>15</v>
      </c>
      <c r="B17" s="171" t="s">
        <v>1160</v>
      </c>
      <c r="C17" s="177" t="s">
        <v>514</v>
      </c>
      <c r="D17" s="177" t="s">
        <v>1171</v>
      </c>
      <c r="E17" s="178" t="s">
        <v>1066</v>
      </c>
      <c r="F17" s="177">
        <v>0.6</v>
      </c>
      <c r="G17" s="177">
        <v>1</v>
      </c>
      <c r="H17" s="177">
        <f t="shared" si="1"/>
        <v>0.6</v>
      </c>
    </row>
    <row r="18" spans="1:8">
      <c r="A18" s="171">
        <v>16</v>
      </c>
      <c r="B18" s="171" t="s">
        <v>1160</v>
      </c>
      <c r="C18" s="177" t="s">
        <v>827</v>
      </c>
      <c r="D18" s="177" t="s">
        <v>1165</v>
      </c>
      <c r="E18" s="178" t="s">
        <v>1066</v>
      </c>
      <c r="F18" s="177">
        <v>0.6</v>
      </c>
      <c r="G18" s="177">
        <v>1</v>
      </c>
      <c r="H18" s="177">
        <f t="shared" si="1"/>
        <v>0.6</v>
      </c>
    </row>
    <row r="19" spans="1:8">
      <c r="A19" s="171">
        <v>17</v>
      </c>
      <c r="B19" s="171" t="s">
        <v>1160</v>
      </c>
      <c r="C19" s="177" t="s">
        <v>975</v>
      </c>
      <c r="D19" s="177" t="s">
        <v>1024</v>
      </c>
      <c r="E19" s="178" t="s">
        <v>1066</v>
      </c>
      <c r="F19" s="177">
        <v>0.6</v>
      </c>
      <c r="G19" s="177">
        <v>1.2</v>
      </c>
      <c r="H19" s="177">
        <f t="shared" si="1"/>
        <v>0.72</v>
      </c>
    </row>
    <row r="20" spans="1:8">
      <c r="A20" s="171">
        <v>18</v>
      </c>
      <c r="B20" s="171" t="s">
        <v>1160</v>
      </c>
      <c r="C20" s="177" t="s">
        <v>803</v>
      </c>
      <c r="D20" s="177" t="s">
        <v>1172</v>
      </c>
      <c r="E20" s="178" t="s">
        <v>1066</v>
      </c>
      <c r="F20" s="177">
        <v>0.6</v>
      </c>
      <c r="G20" s="177">
        <v>1</v>
      </c>
      <c r="H20" s="177">
        <f t="shared" si="1"/>
        <v>0.6</v>
      </c>
    </row>
    <row r="21" spans="1:8">
      <c r="A21" s="171">
        <v>19</v>
      </c>
      <c r="B21" s="171" t="s">
        <v>1160</v>
      </c>
      <c r="C21" s="177" t="s">
        <v>281</v>
      </c>
      <c r="D21" s="177" t="s">
        <v>1115</v>
      </c>
      <c r="E21" s="178" t="s">
        <v>1066</v>
      </c>
      <c r="F21" s="177">
        <v>0.6</v>
      </c>
      <c r="G21" s="177">
        <v>1</v>
      </c>
      <c r="H21" s="177">
        <f t="shared" si="1"/>
        <v>0.6</v>
      </c>
    </row>
    <row r="22" spans="1:8">
      <c r="A22" s="171">
        <v>20</v>
      </c>
      <c r="B22" s="171" t="s">
        <v>1160</v>
      </c>
      <c r="C22" s="177" t="s">
        <v>1173</v>
      </c>
      <c r="D22" s="177" t="s">
        <v>174</v>
      </c>
      <c r="E22" s="178" t="s">
        <v>1066</v>
      </c>
      <c r="F22" s="177">
        <v>0.6</v>
      </c>
      <c r="G22" s="177">
        <v>1</v>
      </c>
      <c r="H22" s="177">
        <f t="shared" si="1"/>
        <v>0.6</v>
      </c>
    </row>
    <row r="23" spans="1:8">
      <c r="A23" s="171">
        <v>21</v>
      </c>
      <c r="B23" s="171" t="s">
        <v>1160</v>
      </c>
      <c r="C23" s="177" t="s">
        <v>281</v>
      </c>
      <c r="D23" s="177" t="s">
        <v>282</v>
      </c>
      <c r="E23" s="178" t="s">
        <v>1066</v>
      </c>
      <c r="F23" s="177">
        <v>0.6</v>
      </c>
      <c r="G23" s="177">
        <v>1</v>
      </c>
      <c r="H23" s="177">
        <f t="shared" si="1"/>
        <v>0.6</v>
      </c>
    </row>
    <row r="24" ht="13" customHeight="1" spans="1:8">
      <c r="A24" s="171">
        <v>22</v>
      </c>
      <c r="B24" s="171" t="s">
        <v>1160</v>
      </c>
      <c r="C24" s="177" t="s">
        <v>1174</v>
      </c>
      <c r="D24" s="177" t="s">
        <v>1175</v>
      </c>
      <c r="E24" s="178" t="s">
        <v>1066</v>
      </c>
      <c r="F24" s="177">
        <v>0.6</v>
      </c>
      <c r="G24" s="177">
        <v>1</v>
      </c>
      <c r="H24" s="177">
        <f t="shared" si="1"/>
        <v>0.6</v>
      </c>
    </row>
    <row r="25" spans="1:8">
      <c r="A25" s="171">
        <v>23</v>
      </c>
      <c r="B25" s="171" t="s">
        <v>1160</v>
      </c>
      <c r="C25" s="177" t="s">
        <v>443</v>
      </c>
      <c r="D25" s="177" t="s">
        <v>25</v>
      </c>
      <c r="E25" s="178" t="s">
        <v>837</v>
      </c>
      <c r="F25" s="177">
        <v>1.2</v>
      </c>
      <c r="G25" s="177">
        <v>1</v>
      </c>
      <c r="H25" s="177">
        <f t="shared" si="1"/>
        <v>1.2</v>
      </c>
    </row>
    <row r="26" spans="1:8">
      <c r="A26" s="171">
        <v>24</v>
      </c>
      <c r="B26" s="171" t="s">
        <v>1160</v>
      </c>
      <c r="C26" s="177" t="s">
        <v>916</v>
      </c>
      <c r="D26" s="177" t="s">
        <v>1176</v>
      </c>
      <c r="E26" s="178" t="s">
        <v>840</v>
      </c>
      <c r="F26" s="177">
        <v>0.6</v>
      </c>
      <c r="G26" s="177">
        <v>1</v>
      </c>
      <c r="H26" s="177">
        <f t="shared" si="1"/>
        <v>0.6</v>
      </c>
    </row>
    <row r="27" spans="1:8">
      <c r="A27" s="171">
        <v>25</v>
      </c>
      <c r="B27" s="171" t="s">
        <v>1160</v>
      </c>
      <c r="C27" s="177" t="s">
        <v>1177</v>
      </c>
      <c r="D27" s="177" t="s">
        <v>1178</v>
      </c>
      <c r="E27" s="178" t="s">
        <v>840</v>
      </c>
      <c r="F27" s="177">
        <v>0.6</v>
      </c>
      <c r="G27" s="177">
        <v>1</v>
      </c>
      <c r="H27" s="177">
        <f t="shared" si="1"/>
        <v>0.6</v>
      </c>
    </row>
    <row r="28" spans="1:8">
      <c r="A28" s="171">
        <v>26</v>
      </c>
      <c r="B28" s="171" t="s">
        <v>1160</v>
      </c>
      <c r="C28" s="177" t="s">
        <v>1179</v>
      </c>
      <c r="D28" s="177" t="s">
        <v>1180</v>
      </c>
      <c r="E28" s="178" t="s">
        <v>840</v>
      </c>
      <c r="F28" s="177">
        <v>0.6</v>
      </c>
      <c r="G28" s="177">
        <v>1</v>
      </c>
      <c r="H28" s="177">
        <f t="shared" si="1"/>
        <v>0.6</v>
      </c>
    </row>
    <row r="29" spans="1:8">
      <c r="A29" s="171">
        <v>27</v>
      </c>
      <c r="B29" s="171" t="s">
        <v>1160</v>
      </c>
      <c r="C29" s="177" t="s">
        <v>279</v>
      </c>
      <c r="D29" s="177" t="s">
        <v>211</v>
      </c>
      <c r="E29" s="178" t="s">
        <v>840</v>
      </c>
      <c r="F29" s="177">
        <v>0.6</v>
      </c>
      <c r="G29" s="177">
        <v>1</v>
      </c>
      <c r="H29" s="177">
        <f t="shared" si="1"/>
        <v>0.6</v>
      </c>
    </row>
    <row r="30" spans="1:8">
      <c r="A30" s="171">
        <v>28</v>
      </c>
      <c r="B30" s="171" t="s">
        <v>1160</v>
      </c>
      <c r="C30" s="177" t="s">
        <v>865</v>
      </c>
      <c r="D30" s="177" t="s">
        <v>1181</v>
      </c>
      <c r="E30" s="178" t="s">
        <v>840</v>
      </c>
      <c r="F30" s="177">
        <v>0.6</v>
      </c>
      <c r="G30" s="177">
        <v>1</v>
      </c>
      <c r="H30" s="177">
        <f t="shared" si="1"/>
        <v>0.6</v>
      </c>
    </row>
    <row r="31" spans="1:8">
      <c r="A31" s="171">
        <v>29</v>
      </c>
      <c r="B31" s="171" t="s">
        <v>1160</v>
      </c>
      <c r="C31" s="177" t="s">
        <v>865</v>
      </c>
      <c r="D31" s="177" t="s">
        <v>1026</v>
      </c>
      <c r="E31" s="178" t="s">
        <v>840</v>
      </c>
      <c r="F31" s="177">
        <v>0.6</v>
      </c>
      <c r="G31" s="177">
        <v>1</v>
      </c>
      <c r="H31" s="177">
        <f t="shared" si="1"/>
        <v>0.6</v>
      </c>
    </row>
    <row r="32" spans="1:8">
      <c r="A32" s="171">
        <v>30</v>
      </c>
      <c r="B32" s="171" t="s">
        <v>1160</v>
      </c>
      <c r="C32" s="177" t="s">
        <v>506</v>
      </c>
      <c r="D32" s="177" t="s">
        <v>1182</v>
      </c>
      <c r="E32" s="178" t="s">
        <v>840</v>
      </c>
      <c r="F32" s="177">
        <v>0.6</v>
      </c>
      <c r="G32" s="177">
        <v>1.2</v>
      </c>
      <c r="H32" s="177">
        <v>0.72</v>
      </c>
    </row>
    <row r="33" spans="1:8">
      <c r="A33" s="171">
        <v>31</v>
      </c>
      <c r="B33" s="171" t="s">
        <v>1160</v>
      </c>
      <c r="C33" s="177" t="s">
        <v>1183</v>
      </c>
      <c r="D33" s="177" t="s">
        <v>1184</v>
      </c>
      <c r="E33" s="178" t="s">
        <v>840</v>
      </c>
      <c r="F33" s="177">
        <v>0.6</v>
      </c>
      <c r="G33" s="177">
        <v>1</v>
      </c>
      <c r="H33" s="177">
        <f t="shared" ref="H33:H40" si="2">F33*G33</f>
        <v>0.6</v>
      </c>
    </row>
    <row r="34" spans="1:8">
      <c r="A34" s="171">
        <v>32</v>
      </c>
      <c r="B34" s="171" t="s">
        <v>1160</v>
      </c>
      <c r="C34" s="177" t="s">
        <v>293</v>
      </c>
      <c r="D34" s="177" t="s">
        <v>469</v>
      </c>
      <c r="E34" s="178" t="s">
        <v>1054</v>
      </c>
      <c r="F34" s="177">
        <v>1.2</v>
      </c>
      <c r="G34" s="177">
        <v>1</v>
      </c>
      <c r="H34" s="177">
        <f t="shared" si="2"/>
        <v>1.2</v>
      </c>
    </row>
    <row r="35" spans="1:8">
      <c r="A35" s="171">
        <v>33</v>
      </c>
      <c r="B35" s="171" t="s">
        <v>1160</v>
      </c>
      <c r="C35" s="177" t="s">
        <v>1185</v>
      </c>
      <c r="D35" s="177" t="s">
        <v>1186</v>
      </c>
      <c r="E35" s="178" t="s">
        <v>1057</v>
      </c>
      <c r="F35" s="177">
        <v>0.6</v>
      </c>
      <c r="G35" s="177">
        <v>1</v>
      </c>
      <c r="H35" s="177">
        <f t="shared" si="2"/>
        <v>0.6</v>
      </c>
    </row>
    <row r="36" spans="1:8">
      <c r="A36" s="171">
        <v>34</v>
      </c>
      <c r="B36" s="171" t="s">
        <v>1160</v>
      </c>
      <c r="C36" s="177" t="s">
        <v>281</v>
      </c>
      <c r="D36" s="177" t="s">
        <v>35</v>
      </c>
      <c r="E36" s="178" t="s">
        <v>1057</v>
      </c>
      <c r="F36" s="177">
        <v>0.6</v>
      </c>
      <c r="G36" s="177">
        <v>1</v>
      </c>
      <c r="H36" s="177">
        <f t="shared" si="2"/>
        <v>0.6</v>
      </c>
    </row>
    <row r="37" spans="1:8">
      <c r="A37" s="171">
        <v>35</v>
      </c>
      <c r="B37" s="171" t="s">
        <v>1160</v>
      </c>
      <c r="C37" s="177" t="s">
        <v>298</v>
      </c>
      <c r="D37" s="177" t="s">
        <v>624</v>
      </c>
      <c r="E37" s="178" t="s">
        <v>1057</v>
      </c>
      <c r="F37" s="177">
        <v>0.6</v>
      </c>
      <c r="G37" s="177">
        <v>1</v>
      </c>
      <c r="H37" s="177">
        <f t="shared" si="2"/>
        <v>0.6</v>
      </c>
    </row>
    <row r="38" spans="1:8">
      <c r="A38" s="171">
        <v>36</v>
      </c>
      <c r="B38" s="171" t="s">
        <v>1160</v>
      </c>
      <c r="C38" s="177" t="s">
        <v>1187</v>
      </c>
      <c r="D38" s="177" t="s">
        <v>1188</v>
      </c>
      <c r="E38" s="178" t="s">
        <v>1057</v>
      </c>
      <c r="F38" s="177">
        <v>0.6</v>
      </c>
      <c r="G38" s="177">
        <v>1</v>
      </c>
      <c r="H38" s="177">
        <f t="shared" si="2"/>
        <v>0.6</v>
      </c>
    </row>
    <row r="39" spans="1:8">
      <c r="A39" s="171">
        <v>37</v>
      </c>
      <c r="B39" s="171" t="s">
        <v>1160</v>
      </c>
      <c r="C39" s="177" t="s">
        <v>1189</v>
      </c>
      <c r="D39" s="177" t="s">
        <v>1190</v>
      </c>
      <c r="E39" s="178" t="s">
        <v>1057</v>
      </c>
      <c r="F39" s="177">
        <v>0.6</v>
      </c>
      <c r="G39" s="177">
        <v>1</v>
      </c>
      <c r="H39" s="177">
        <f t="shared" si="2"/>
        <v>0.6</v>
      </c>
    </row>
    <row r="40" spans="1:8">
      <c r="A40" s="171">
        <v>38</v>
      </c>
      <c r="B40" s="171" t="s">
        <v>1160</v>
      </c>
      <c r="C40" s="177" t="s">
        <v>607</v>
      </c>
      <c r="D40" s="177" t="s">
        <v>1191</v>
      </c>
      <c r="E40" s="178" t="s">
        <v>1057</v>
      </c>
      <c r="F40" s="177">
        <v>0.6</v>
      </c>
      <c r="G40" s="177">
        <v>1</v>
      </c>
      <c r="H40" s="177">
        <f t="shared" si="2"/>
        <v>0.6</v>
      </c>
    </row>
    <row r="41" spans="1:8">
      <c r="A41" s="171">
        <v>39</v>
      </c>
      <c r="B41" s="171" t="s">
        <v>1160</v>
      </c>
      <c r="C41" s="177" t="s">
        <v>506</v>
      </c>
      <c r="D41" s="177" t="s">
        <v>1192</v>
      </c>
      <c r="E41" s="178" t="s">
        <v>1057</v>
      </c>
      <c r="F41" s="177">
        <v>0.6</v>
      </c>
      <c r="G41" s="177">
        <v>1.2</v>
      </c>
      <c r="H41" s="177">
        <v>0.72</v>
      </c>
    </row>
    <row r="42" spans="1:8">
      <c r="A42" s="171">
        <v>40</v>
      </c>
      <c r="B42" s="171" t="s">
        <v>1160</v>
      </c>
      <c r="C42" s="177" t="s">
        <v>1193</v>
      </c>
      <c r="D42" s="177" t="s">
        <v>1194</v>
      </c>
      <c r="E42" s="178" t="s">
        <v>1057</v>
      </c>
      <c r="F42" s="177">
        <v>0.6</v>
      </c>
      <c r="G42" s="177">
        <v>1</v>
      </c>
      <c r="H42" s="177">
        <f t="shared" ref="H42:H51" si="3">F42*G42</f>
        <v>0.6</v>
      </c>
    </row>
    <row r="43" spans="1:8">
      <c r="A43" s="171">
        <v>41</v>
      </c>
      <c r="B43" s="171" t="s">
        <v>1160</v>
      </c>
      <c r="C43" s="177" t="s">
        <v>308</v>
      </c>
      <c r="D43" s="177" t="s">
        <v>981</v>
      </c>
      <c r="E43" s="179" t="s">
        <v>819</v>
      </c>
      <c r="F43" s="177">
        <v>1.2</v>
      </c>
      <c r="G43" s="177">
        <v>1</v>
      </c>
      <c r="H43" s="177">
        <f t="shared" si="3"/>
        <v>1.2</v>
      </c>
    </row>
    <row r="44" spans="1:8">
      <c r="A44" s="171">
        <v>42</v>
      </c>
      <c r="B44" s="171" t="s">
        <v>1160</v>
      </c>
      <c r="C44" s="177" t="s">
        <v>287</v>
      </c>
      <c r="D44" s="177" t="s">
        <v>1195</v>
      </c>
      <c r="E44" s="178" t="s">
        <v>820</v>
      </c>
      <c r="F44" s="177">
        <v>0.6</v>
      </c>
      <c r="G44" s="177">
        <v>1</v>
      </c>
      <c r="H44" s="177">
        <f t="shared" si="3"/>
        <v>0.6</v>
      </c>
    </row>
    <row r="45" spans="1:8">
      <c r="A45" s="171">
        <v>43</v>
      </c>
      <c r="B45" s="171" t="s">
        <v>1160</v>
      </c>
      <c r="C45" s="177" t="s">
        <v>443</v>
      </c>
      <c r="D45" s="177" t="s">
        <v>36</v>
      </c>
      <c r="E45" s="178" t="s">
        <v>820</v>
      </c>
      <c r="F45" s="177">
        <v>0.6</v>
      </c>
      <c r="G45" s="177">
        <v>1</v>
      </c>
      <c r="H45" s="177">
        <f t="shared" si="3"/>
        <v>0.6</v>
      </c>
    </row>
    <row r="46" spans="1:8">
      <c r="A46" s="171">
        <v>44</v>
      </c>
      <c r="B46" s="171" t="s">
        <v>1160</v>
      </c>
      <c r="C46" s="177" t="s">
        <v>314</v>
      </c>
      <c r="D46" s="177" t="s">
        <v>374</v>
      </c>
      <c r="E46" s="178" t="s">
        <v>820</v>
      </c>
      <c r="F46" s="177">
        <v>0.6</v>
      </c>
      <c r="G46" s="177">
        <v>1.2</v>
      </c>
      <c r="H46" s="177">
        <f t="shared" si="3"/>
        <v>0.72</v>
      </c>
    </row>
    <row r="47" spans="1:8">
      <c r="A47" s="171">
        <v>45</v>
      </c>
      <c r="B47" s="171" t="s">
        <v>1160</v>
      </c>
      <c r="C47" s="177" t="s">
        <v>314</v>
      </c>
      <c r="D47" s="177" t="s">
        <v>55</v>
      </c>
      <c r="E47" s="178" t="s">
        <v>820</v>
      </c>
      <c r="F47" s="177">
        <v>0.6</v>
      </c>
      <c r="G47" s="177">
        <v>1</v>
      </c>
      <c r="H47" s="177">
        <f t="shared" si="3"/>
        <v>0.6</v>
      </c>
    </row>
    <row r="48" spans="1:8">
      <c r="A48" s="171">
        <v>46</v>
      </c>
      <c r="B48" s="171" t="s">
        <v>1160</v>
      </c>
      <c r="C48" s="177" t="s">
        <v>1196</v>
      </c>
      <c r="D48" s="177" t="s">
        <v>1197</v>
      </c>
      <c r="E48" s="178" t="s">
        <v>820</v>
      </c>
      <c r="F48" s="177">
        <v>0.6</v>
      </c>
      <c r="G48" s="177">
        <v>1</v>
      </c>
      <c r="H48" s="177">
        <f t="shared" si="3"/>
        <v>0.6</v>
      </c>
    </row>
    <row r="49" spans="1:8">
      <c r="A49" s="171">
        <v>47</v>
      </c>
      <c r="B49" s="171" t="s">
        <v>1160</v>
      </c>
      <c r="C49" s="177" t="s">
        <v>704</v>
      </c>
      <c r="D49" s="177" t="s">
        <v>1198</v>
      </c>
      <c r="E49" s="178" t="s">
        <v>820</v>
      </c>
      <c r="F49" s="177">
        <v>0.6</v>
      </c>
      <c r="G49" s="177">
        <v>1</v>
      </c>
      <c r="H49" s="177">
        <f t="shared" si="3"/>
        <v>0.6</v>
      </c>
    </row>
    <row r="50" spans="1:8">
      <c r="A50" s="171">
        <v>48</v>
      </c>
      <c r="B50" s="171" t="s">
        <v>1160</v>
      </c>
      <c r="C50" s="177" t="s">
        <v>287</v>
      </c>
      <c r="D50" s="177" t="s">
        <v>1199</v>
      </c>
      <c r="E50" s="178" t="s">
        <v>820</v>
      </c>
      <c r="F50" s="177">
        <v>0.6</v>
      </c>
      <c r="G50" s="177">
        <v>1.2</v>
      </c>
      <c r="H50" s="177">
        <f t="shared" si="3"/>
        <v>0.72</v>
      </c>
    </row>
    <row r="51" spans="1:8">
      <c r="A51" s="171">
        <v>49</v>
      </c>
      <c r="B51" s="171" t="s">
        <v>1160</v>
      </c>
      <c r="C51" s="177" t="s">
        <v>281</v>
      </c>
      <c r="D51" s="177" t="s">
        <v>35</v>
      </c>
      <c r="E51" s="178" t="s">
        <v>820</v>
      </c>
      <c r="F51" s="177">
        <v>0.6</v>
      </c>
      <c r="G51" s="177">
        <v>1</v>
      </c>
      <c r="H51" s="177">
        <f t="shared" si="3"/>
        <v>0.6</v>
      </c>
    </row>
    <row r="52" spans="1:8">
      <c r="A52" s="175"/>
      <c r="B52" s="175"/>
      <c r="C52" s="180"/>
      <c r="D52" s="180"/>
      <c r="E52" s="180"/>
      <c r="F52" s="180"/>
      <c r="G52" s="180"/>
      <c r="H52" s="180"/>
    </row>
  </sheetData>
  <mergeCells count="1">
    <mergeCell ref="A1:H1"/>
  </mergeCells>
  <pageMargins left="0.7" right="0.7" top="0.75" bottom="0.75" header="0.3" footer="0.3"/>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workbookViewId="0">
      <selection activeCell="O33" sqref="O33"/>
    </sheetView>
  </sheetViews>
  <sheetFormatPr defaultColWidth="9" defaultRowHeight="13.5" outlineLevelCol="7"/>
  <cols>
    <col min="2" max="2" width="14.3666666666667" customWidth="1"/>
    <col min="5" max="5" width="11.9083333333333" customWidth="1"/>
  </cols>
  <sheetData>
    <row r="1" ht="18.75" spans="1:8">
      <c r="A1" s="168" t="s">
        <v>1200</v>
      </c>
      <c r="B1" s="169"/>
      <c r="C1" s="169"/>
      <c r="D1" s="169"/>
      <c r="E1" s="169"/>
      <c r="F1" s="169"/>
      <c r="G1" s="169"/>
      <c r="H1" s="170"/>
    </row>
    <row r="2" spans="1:8">
      <c r="A2" s="171" t="s">
        <v>433</v>
      </c>
      <c r="B2" s="171" t="s">
        <v>812</v>
      </c>
      <c r="C2" s="172" t="s">
        <v>277</v>
      </c>
      <c r="D2" s="172" t="s">
        <v>1</v>
      </c>
      <c r="E2" s="172" t="s">
        <v>813</v>
      </c>
      <c r="F2" s="173" t="s">
        <v>14</v>
      </c>
      <c r="G2" s="173" t="s">
        <v>13</v>
      </c>
      <c r="H2" s="173" t="s">
        <v>3</v>
      </c>
    </row>
    <row r="3" spans="1:8">
      <c r="A3" s="171">
        <v>1</v>
      </c>
      <c r="B3" s="171" t="s">
        <v>1201</v>
      </c>
      <c r="C3" s="173" t="s">
        <v>296</v>
      </c>
      <c r="D3" s="173" t="s">
        <v>1170</v>
      </c>
      <c r="E3" s="173" t="s">
        <v>815</v>
      </c>
      <c r="F3" s="173">
        <v>1.5</v>
      </c>
      <c r="G3" s="173">
        <v>1.2</v>
      </c>
      <c r="H3" s="173">
        <f t="shared" ref="H3:H7" si="0">F3*G3</f>
        <v>1.8</v>
      </c>
    </row>
    <row r="4" spans="1:8">
      <c r="A4" s="171">
        <v>2</v>
      </c>
      <c r="B4" s="171" t="s">
        <v>1201</v>
      </c>
      <c r="C4" s="173" t="s">
        <v>287</v>
      </c>
      <c r="D4" s="173" t="s">
        <v>166</v>
      </c>
      <c r="E4" s="173" t="s">
        <v>817</v>
      </c>
      <c r="F4" s="173">
        <v>1.2</v>
      </c>
      <c r="G4" s="173">
        <v>1.2</v>
      </c>
      <c r="H4" s="173">
        <f t="shared" si="0"/>
        <v>1.44</v>
      </c>
    </row>
    <row r="5" spans="1:8">
      <c r="A5" s="171">
        <v>3</v>
      </c>
      <c r="B5" s="171" t="s">
        <v>1201</v>
      </c>
      <c r="C5" s="173" t="s">
        <v>438</v>
      </c>
      <c r="D5" s="173" t="s">
        <v>1202</v>
      </c>
      <c r="E5" s="173" t="s">
        <v>817</v>
      </c>
      <c r="F5" s="173">
        <v>1.2</v>
      </c>
      <c r="G5" s="173">
        <v>1.2</v>
      </c>
      <c r="H5" s="173">
        <f t="shared" si="0"/>
        <v>1.44</v>
      </c>
    </row>
    <row r="6" spans="1:8">
      <c r="A6" s="171">
        <v>4</v>
      </c>
      <c r="B6" s="171" t="s">
        <v>1201</v>
      </c>
      <c r="C6" s="173" t="s">
        <v>470</v>
      </c>
      <c r="D6" s="173" t="s">
        <v>531</v>
      </c>
      <c r="E6" s="173" t="s">
        <v>819</v>
      </c>
      <c r="F6" s="173">
        <v>1.2</v>
      </c>
      <c r="G6" s="173">
        <v>1.2</v>
      </c>
      <c r="H6" s="173">
        <f t="shared" si="0"/>
        <v>1.44</v>
      </c>
    </row>
    <row r="7" spans="1:8">
      <c r="A7" s="171">
        <v>5</v>
      </c>
      <c r="B7" s="171" t="s">
        <v>1201</v>
      </c>
      <c r="C7" s="173" t="s">
        <v>570</v>
      </c>
      <c r="D7" s="173" t="s">
        <v>571</v>
      </c>
      <c r="E7" s="173" t="s">
        <v>820</v>
      </c>
      <c r="F7" s="173">
        <v>0.6</v>
      </c>
      <c r="G7" s="173">
        <v>1</v>
      </c>
      <c r="H7" s="173">
        <f t="shared" si="0"/>
        <v>0.6</v>
      </c>
    </row>
    <row r="8" spans="1:8">
      <c r="A8" s="171">
        <v>6</v>
      </c>
      <c r="B8" s="171" t="s">
        <v>1201</v>
      </c>
      <c r="C8" s="173" t="s">
        <v>827</v>
      </c>
      <c r="D8" s="173" t="s">
        <v>1203</v>
      </c>
      <c r="E8" s="173" t="s">
        <v>820</v>
      </c>
      <c r="F8" s="173">
        <v>0.6</v>
      </c>
      <c r="G8" s="173">
        <v>1</v>
      </c>
      <c r="H8" s="173">
        <v>0.6</v>
      </c>
    </row>
    <row r="9" spans="1:8">
      <c r="A9" s="171">
        <v>7</v>
      </c>
      <c r="B9" s="171" t="s">
        <v>1201</v>
      </c>
      <c r="C9" s="173" t="s">
        <v>1204</v>
      </c>
      <c r="D9" s="173" t="s">
        <v>1205</v>
      </c>
      <c r="E9" s="173" t="s">
        <v>820</v>
      </c>
      <c r="F9" s="173">
        <v>0.6</v>
      </c>
      <c r="G9" s="173">
        <v>1</v>
      </c>
      <c r="H9" s="173">
        <v>0.6</v>
      </c>
    </row>
    <row r="10" spans="1:8">
      <c r="A10" s="171">
        <v>8</v>
      </c>
      <c r="B10" s="171" t="s">
        <v>1201</v>
      </c>
      <c r="C10" s="173" t="s">
        <v>529</v>
      </c>
      <c r="D10" s="173" t="s">
        <v>1206</v>
      </c>
      <c r="E10" s="173" t="s">
        <v>820</v>
      </c>
      <c r="F10" s="173">
        <v>0.6</v>
      </c>
      <c r="G10" s="173">
        <v>1</v>
      </c>
      <c r="H10" s="173">
        <v>0.6</v>
      </c>
    </row>
    <row r="11" spans="1:8">
      <c r="A11" s="171">
        <v>9</v>
      </c>
      <c r="B11" s="171" t="s">
        <v>1201</v>
      </c>
      <c r="C11" s="173" t="s">
        <v>497</v>
      </c>
      <c r="D11" s="173" t="s">
        <v>1207</v>
      </c>
      <c r="E11" s="173" t="str">
        <f t="shared" ref="E11:E26" si="1">$E$10</f>
        <v>组织部干事</v>
      </c>
      <c r="F11" s="173">
        <v>0.6</v>
      </c>
      <c r="G11" s="173">
        <v>1</v>
      </c>
      <c r="H11" s="173">
        <v>0.6</v>
      </c>
    </row>
    <row r="12" spans="1:8">
      <c r="A12" s="171">
        <v>10</v>
      </c>
      <c r="B12" s="171" t="s">
        <v>1201</v>
      </c>
      <c r="C12" s="173" t="s">
        <v>1208</v>
      </c>
      <c r="D12" s="173" t="s">
        <v>1209</v>
      </c>
      <c r="E12" s="173" t="str">
        <f t="shared" si="1"/>
        <v>组织部干事</v>
      </c>
      <c r="F12" s="173">
        <v>0.6</v>
      </c>
      <c r="G12" s="173">
        <v>1</v>
      </c>
      <c r="H12" s="173">
        <v>0.6</v>
      </c>
    </row>
    <row r="13" spans="1:8">
      <c r="A13" s="171">
        <v>11</v>
      </c>
      <c r="B13" s="171" t="s">
        <v>1201</v>
      </c>
      <c r="C13" s="173" t="s">
        <v>1210</v>
      </c>
      <c r="D13" s="173" t="s">
        <v>1211</v>
      </c>
      <c r="E13" s="173" t="str">
        <f t="shared" si="1"/>
        <v>组织部干事</v>
      </c>
      <c r="F13" s="173">
        <v>0.6</v>
      </c>
      <c r="G13" s="173">
        <v>1</v>
      </c>
      <c r="H13" s="173">
        <v>0.6</v>
      </c>
    </row>
    <row r="14" spans="1:8">
      <c r="A14" s="171">
        <v>12</v>
      </c>
      <c r="B14" s="171" t="s">
        <v>1201</v>
      </c>
      <c r="C14" s="173" t="s">
        <v>288</v>
      </c>
      <c r="D14" s="173" t="s">
        <v>1212</v>
      </c>
      <c r="E14" s="173" t="str">
        <f t="shared" si="1"/>
        <v>组织部干事</v>
      </c>
      <c r="F14" s="173">
        <v>0.6</v>
      </c>
      <c r="G14" s="173">
        <v>1</v>
      </c>
      <c r="H14" s="173">
        <v>0.6</v>
      </c>
    </row>
    <row r="15" spans="1:8">
      <c r="A15" s="171">
        <v>13</v>
      </c>
      <c r="B15" s="171" t="s">
        <v>1201</v>
      </c>
      <c r="C15" s="173" t="s">
        <v>293</v>
      </c>
      <c r="D15" s="173" t="s">
        <v>1213</v>
      </c>
      <c r="E15" s="173" t="str">
        <f t="shared" si="1"/>
        <v>组织部干事</v>
      </c>
      <c r="F15" s="173">
        <v>0.6</v>
      </c>
      <c r="G15" s="173">
        <v>1</v>
      </c>
      <c r="H15" s="173">
        <v>0.6</v>
      </c>
    </row>
    <row r="16" spans="1:8">
      <c r="A16" s="171">
        <v>14</v>
      </c>
      <c r="B16" s="171" t="s">
        <v>1201</v>
      </c>
      <c r="C16" s="173" t="s">
        <v>1214</v>
      </c>
      <c r="D16" s="173" t="s">
        <v>1215</v>
      </c>
      <c r="E16" s="173" t="str">
        <f t="shared" si="1"/>
        <v>组织部干事</v>
      </c>
      <c r="F16" s="173">
        <v>0.6</v>
      </c>
      <c r="G16" s="173">
        <v>1</v>
      </c>
      <c r="H16" s="173">
        <v>0.6</v>
      </c>
    </row>
    <row r="17" spans="1:8">
      <c r="A17" s="171">
        <v>15</v>
      </c>
      <c r="B17" s="171" t="s">
        <v>1201</v>
      </c>
      <c r="C17" s="173" t="s">
        <v>1216</v>
      </c>
      <c r="D17" s="173" t="s">
        <v>1217</v>
      </c>
      <c r="E17" s="173" t="str">
        <f t="shared" si="1"/>
        <v>组织部干事</v>
      </c>
      <c r="F17" s="173">
        <v>0.6</v>
      </c>
      <c r="G17" s="173">
        <v>1</v>
      </c>
      <c r="H17" s="173">
        <v>0.6</v>
      </c>
    </row>
    <row r="18" spans="1:8">
      <c r="A18" s="171">
        <v>16</v>
      </c>
      <c r="B18" s="171" t="s">
        <v>1201</v>
      </c>
      <c r="C18" s="173" t="s">
        <v>1218</v>
      </c>
      <c r="D18" s="173" t="s">
        <v>1219</v>
      </c>
      <c r="E18" s="173" t="str">
        <f t="shared" si="1"/>
        <v>组织部干事</v>
      </c>
      <c r="F18" s="173">
        <v>0.6</v>
      </c>
      <c r="G18" s="173">
        <v>1</v>
      </c>
      <c r="H18" s="173">
        <v>0.6</v>
      </c>
    </row>
    <row r="19" spans="1:8">
      <c r="A19" s="171">
        <v>17</v>
      </c>
      <c r="B19" s="171" t="s">
        <v>1201</v>
      </c>
      <c r="C19" s="173" t="s">
        <v>1007</v>
      </c>
      <c r="D19" s="173" t="s">
        <v>1008</v>
      </c>
      <c r="E19" s="173" t="str">
        <f t="shared" si="1"/>
        <v>组织部干事</v>
      </c>
      <c r="F19" s="173">
        <v>0.6</v>
      </c>
      <c r="G19" s="173">
        <v>1</v>
      </c>
      <c r="H19" s="173">
        <v>0.6</v>
      </c>
    </row>
    <row r="20" spans="1:8">
      <c r="A20" s="171">
        <v>18</v>
      </c>
      <c r="B20" s="171" t="s">
        <v>1201</v>
      </c>
      <c r="C20" s="173" t="s">
        <v>518</v>
      </c>
      <c r="D20" s="173" t="s">
        <v>519</v>
      </c>
      <c r="E20" s="173" t="str">
        <f t="shared" si="1"/>
        <v>组织部干事</v>
      </c>
      <c r="F20" s="173">
        <v>0.6</v>
      </c>
      <c r="G20" s="173">
        <v>1</v>
      </c>
      <c r="H20" s="173">
        <v>0.6</v>
      </c>
    </row>
    <row r="21" spans="1:8">
      <c r="A21" s="171">
        <v>19</v>
      </c>
      <c r="B21" s="171" t="s">
        <v>1201</v>
      </c>
      <c r="C21" s="174" t="s">
        <v>1220</v>
      </c>
      <c r="D21" s="174" t="s">
        <v>1221</v>
      </c>
      <c r="E21" s="173" t="str">
        <f t="shared" si="1"/>
        <v>组织部干事</v>
      </c>
      <c r="F21" s="173">
        <v>0.6</v>
      </c>
      <c r="G21" s="173">
        <v>1</v>
      </c>
      <c r="H21" s="173">
        <v>0.6</v>
      </c>
    </row>
    <row r="22" spans="1:8">
      <c r="A22" s="171">
        <v>20</v>
      </c>
      <c r="B22" s="171" t="s">
        <v>1201</v>
      </c>
      <c r="C22" s="173" t="s">
        <v>799</v>
      </c>
      <c r="D22" s="173" t="s">
        <v>800</v>
      </c>
      <c r="E22" s="173" t="str">
        <f t="shared" si="1"/>
        <v>组织部干事</v>
      </c>
      <c r="F22" s="173">
        <v>0.6</v>
      </c>
      <c r="G22" s="173">
        <v>1</v>
      </c>
      <c r="H22" s="173">
        <v>0.6</v>
      </c>
    </row>
    <row r="23" spans="1:8">
      <c r="A23" s="171">
        <v>21</v>
      </c>
      <c r="B23" s="171" t="s">
        <v>1201</v>
      </c>
      <c r="C23" s="173" t="s">
        <v>799</v>
      </c>
      <c r="D23" s="173" t="s">
        <v>1222</v>
      </c>
      <c r="E23" s="173" t="str">
        <f t="shared" si="1"/>
        <v>组织部干事</v>
      </c>
      <c r="F23" s="173">
        <v>0.6</v>
      </c>
      <c r="G23" s="173">
        <v>1</v>
      </c>
      <c r="H23" s="173">
        <v>0.6</v>
      </c>
    </row>
    <row r="24" spans="1:8">
      <c r="A24" s="171">
        <v>22</v>
      </c>
      <c r="B24" s="171" t="s">
        <v>1201</v>
      </c>
      <c r="C24" s="173" t="s">
        <v>1223</v>
      </c>
      <c r="D24" s="173" t="s">
        <v>1224</v>
      </c>
      <c r="E24" s="173" t="str">
        <f t="shared" si="1"/>
        <v>组织部干事</v>
      </c>
      <c r="F24" s="173">
        <v>0.6</v>
      </c>
      <c r="G24" s="173">
        <v>1</v>
      </c>
      <c r="H24" s="173">
        <v>0.6</v>
      </c>
    </row>
    <row r="25" spans="1:8">
      <c r="A25" s="171">
        <v>23</v>
      </c>
      <c r="B25" s="171" t="s">
        <v>1201</v>
      </c>
      <c r="C25" s="173" t="s">
        <v>470</v>
      </c>
      <c r="D25" s="173" t="s">
        <v>1225</v>
      </c>
      <c r="E25" s="173" t="str">
        <f t="shared" si="1"/>
        <v>组织部干事</v>
      </c>
      <c r="F25" s="173">
        <v>0.6</v>
      </c>
      <c r="G25" s="173">
        <v>1</v>
      </c>
      <c r="H25" s="173">
        <v>0.6</v>
      </c>
    </row>
    <row r="26" spans="1:8">
      <c r="A26" s="171">
        <v>24</v>
      </c>
      <c r="B26" s="171" t="s">
        <v>1201</v>
      </c>
      <c r="C26" s="173" t="s">
        <v>1226</v>
      </c>
      <c r="D26" s="173" t="s">
        <v>1227</v>
      </c>
      <c r="E26" s="173" t="str">
        <f t="shared" si="1"/>
        <v>组织部干事</v>
      </c>
      <c r="F26" s="173">
        <v>0.6</v>
      </c>
      <c r="G26" s="173">
        <v>1</v>
      </c>
      <c r="H26" s="173">
        <v>0.6</v>
      </c>
    </row>
    <row r="27" spans="1:8">
      <c r="A27" s="171">
        <v>25</v>
      </c>
      <c r="B27" s="171" t="s">
        <v>1201</v>
      </c>
      <c r="C27" s="173" t="s">
        <v>287</v>
      </c>
      <c r="D27" s="173" t="s">
        <v>181</v>
      </c>
      <c r="E27" s="173" t="s">
        <v>837</v>
      </c>
      <c r="F27" s="173">
        <v>1.2</v>
      </c>
      <c r="G27" s="173">
        <v>1</v>
      </c>
      <c r="H27" s="173">
        <f>F27*G27</f>
        <v>1.2</v>
      </c>
    </row>
    <row r="28" spans="1:8">
      <c r="A28" s="171">
        <v>26</v>
      </c>
      <c r="B28" s="171" t="s">
        <v>1201</v>
      </c>
      <c r="C28" s="173" t="s">
        <v>438</v>
      </c>
      <c r="D28" s="173" t="s">
        <v>1228</v>
      </c>
      <c r="E28" s="173" t="s">
        <v>840</v>
      </c>
      <c r="F28" s="173">
        <v>0.6</v>
      </c>
      <c r="G28" s="173">
        <v>1</v>
      </c>
      <c r="H28" s="173">
        <v>0.6</v>
      </c>
    </row>
    <row r="29" spans="1:8">
      <c r="A29" s="171">
        <v>27</v>
      </c>
      <c r="B29" s="171" t="s">
        <v>1201</v>
      </c>
      <c r="C29" s="173" t="s">
        <v>1229</v>
      </c>
      <c r="D29" s="173" t="s">
        <v>1230</v>
      </c>
      <c r="E29" s="173" t="str">
        <f t="shared" ref="E29:E45" si="2">$E$28</f>
        <v>新闻部干事</v>
      </c>
      <c r="F29" s="173">
        <v>0.6</v>
      </c>
      <c r="G29" s="173">
        <v>1</v>
      </c>
      <c r="H29" s="173">
        <v>0.6</v>
      </c>
    </row>
    <row r="30" spans="1:8">
      <c r="A30" s="171">
        <v>28</v>
      </c>
      <c r="B30" s="171" t="s">
        <v>1201</v>
      </c>
      <c r="C30" s="173" t="s">
        <v>1231</v>
      </c>
      <c r="D30" s="173" t="s">
        <v>1232</v>
      </c>
      <c r="E30" s="173" t="str">
        <f t="shared" si="2"/>
        <v>新闻部干事</v>
      </c>
      <c r="F30" s="173">
        <v>0.6</v>
      </c>
      <c r="G30" s="173">
        <v>1</v>
      </c>
      <c r="H30" s="173">
        <v>0.6</v>
      </c>
    </row>
    <row r="31" spans="1:8">
      <c r="A31" s="171">
        <v>29</v>
      </c>
      <c r="B31" s="171" t="s">
        <v>1201</v>
      </c>
      <c r="C31" s="173" t="s">
        <v>1233</v>
      </c>
      <c r="D31" s="173" t="s">
        <v>1234</v>
      </c>
      <c r="E31" s="173" t="str">
        <f t="shared" si="2"/>
        <v>新闻部干事</v>
      </c>
      <c r="F31" s="173">
        <v>0.6</v>
      </c>
      <c r="G31" s="173">
        <v>1</v>
      </c>
      <c r="H31" s="173">
        <v>0.6</v>
      </c>
    </row>
    <row r="32" spans="1:8">
      <c r="A32" s="171">
        <v>30</v>
      </c>
      <c r="B32" s="171" t="s">
        <v>1201</v>
      </c>
      <c r="C32" s="173" t="s">
        <v>831</v>
      </c>
      <c r="D32" s="173" t="s">
        <v>1235</v>
      </c>
      <c r="E32" s="173" t="str">
        <f t="shared" si="2"/>
        <v>新闻部干事</v>
      </c>
      <c r="F32" s="173">
        <v>0.6</v>
      </c>
      <c r="G32" s="173">
        <v>1</v>
      </c>
      <c r="H32" s="173">
        <v>0.6</v>
      </c>
    </row>
    <row r="33" spans="1:8">
      <c r="A33" s="171">
        <v>31</v>
      </c>
      <c r="B33" s="171" t="s">
        <v>1201</v>
      </c>
      <c r="C33" s="173" t="s">
        <v>831</v>
      </c>
      <c r="D33" s="173" t="s">
        <v>1236</v>
      </c>
      <c r="E33" s="173" t="str">
        <f t="shared" si="2"/>
        <v>新闻部干事</v>
      </c>
      <c r="F33" s="173">
        <v>0.6</v>
      </c>
      <c r="G33" s="173">
        <v>1</v>
      </c>
      <c r="H33" s="173">
        <v>0.6</v>
      </c>
    </row>
    <row r="34" spans="1:8">
      <c r="A34" s="171">
        <v>32</v>
      </c>
      <c r="B34" s="171" t="s">
        <v>1201</v>
      </c>
      <c r="C34" s="173" t="s">
        <v>831</v>
      </c>
      <c r="D34" s="173" t="s">
        <v>1237</v>
      </c>
      <c r="E34" s="173" t="str">
        <f t="shared" si="2"/>
        <v>新闻部干事</v>
      </c>
      <c r="F34" s="173">
        <v>0.6</v>
      </c>
      <c r="G34" s="173">
        <v>1</v>
      </c>
      <c r="H34" s="173">
        <v>0.6</v>
      </c>
    </row>
    <row r="35" spans="1:8">
      <c r="A35" s="171">
        <v>33</v>
      </c>
      <c r="B35" s="171" t="s">
        <v>1201</v>
      </c>
      <c r="C35" s="173" t="s">
        <v>831</v>
      </c>
      <c r="D35" s="173" t="s">
        <v>1238</v>
      </c>
      <c r="E35" s="173" t="str">
        <f t="shared" si="2"/>
        <v>新闻部干事</v>
      </c>
      <c r="F35" s="173">
        <v>0.6</v>
      </c>
      <c r="G35" s="173">
        <v>1</v>
      </c>
      <c r="H35" s="173">
        <v>0.6</v>
      </c>
    </row>
    <row r="36" spans="1:8">
      <c r="A36" s="171">
        <v>34</v>
      </c>
      <c r="B36" s="171" t="s">
        <v>1201</v>
      </c>
      <c r="C36" s="173" t="s">
        <v>476</v>
      </c>
      <c r="D36" s="173" t="s">
        <v>1239</v>
      </c>
      <c r="E36" s="173" t="str">
        <f t="shared" si="2"/>
        <v>新闻部干事</v>
      </c>
      <c r="F36" s="173">
        <v>0.6</v>
      </c>
      <c r="G36" s="173">
        <v>1</v>
      </c>
      <c r="H36" s="173">
        <v>0.6</v>
      </c>
    </row>
    <row r="37" spans="1:8">
      <c r="A37" s="171">
        <v>35</v>
      </c>
      <c r="B37" s="171" t="s">
        <v>1201</v>
      </c>
      <c r="C37" s="173" t="s">
        <v>1240</v>
      </c>
      <c r="D37" s="173" t="s">
        <v>1241</v>
      </c>
      <c r="E37" s="173" t="str">
        <f t="shared" si="2"/>
        <v>新闻部干事</v>
      </c>
      <c r="F37" s="173">
        <v>0.6</v>
      </c>
      <c r="G37" s="173">
        <v>1</v>
      </c>
      <c r="H37" s="173">
        <v>0.6</v>
      </c>
    </row>
    <row r="38" spans="1:8">
      <c r="A38" s="171">
        <v>36</v>
      </c>
      <c r="B38" s="171" t="s">
        <v>1201</v>
      </c>
      <c r="C38" s="173" t="s">
        <v>663</v>
      </c>
      <c r="D38" s="173" t="s">
        <v>1242</v>
      </c>
      <c r="E38" s="173" t="str">
        <f t="shared" si="2"/>
        <v>新闻部干事</v>
      </c>
      <c r="F38" s="173">
        <v>0.6</v>
      </c>
      <c r="G38" s="173">
        <v>1</v>
      </c>
      <c r="H38" s="173">
        <v>0.6</v>
      </c>
    </row>
    <row r="39" spans="1:8">
      <c r="A39" s="171">
        <v>37</v>
      </c>
      <c r="B39" s="171" t="s">
        <v>1201</v>
      </c>
      <c r="C39" s="173" t="s">
        <v>1243</v>
      </c>
      <c r="D39" s="173" t="s">
        <v>1244</v>
      </c>
      <c r="E39" s="173" t="str">
        <f t="shared" si="2"/>
        <v>新闻部干事</v>
      </c>
      <c r="F39" s="173">
        <v>0.6</v>
      </c>
      <c r="G39" s="173">
        <v>1</v>
      </c>
      <c r="H39" s="173">
        <v>0.6</v>
      </c>
    </row>
    <row r="40" spans="1:8">
      <c r="A40" s="171">
        <v>38</v>
      </c>
      <c r="B40" s="171" t="s">
        <v>1201</v>
      </c>
      <c r="C40" s="173" t="s">
        <v>831</v>
      </c>
      <c r="D40" s="173" t="s">
        <v>1245</v>
      </c>
      <c r="E40" s="173" t="str">
        <f t="shared" si="2"/>
        <v>新闻部干事</v>
      </c>
      <c r="F40" s="173">
        <v>0.6</v>
      </c>
      <c r="G40" s="173">
        <v>1</v>
      </c>
      <c r="H40" s="173">
        <v>0.6</v>
      </c>
    </row>
    <row r="41" spans="1:8">
      <c r="A41" s="171">
        <v>39</v>
      </c>
      <c r="B41" s="171" t="s">
        <v>1201</v>
      </c>
      <c r="C41" s="173" t="s">
        <v>1246</v>
      </c>
      <c r="D41" s="173" t="s">
        <v>1247</v>
      </c>
      <c r="E41" s="173" t="str">
        <f t="shared" si="2"/>
        <v>新闻部干事</v>
      </c>
      <c r="F41" s="173">
        <v>0.6</v>
      </c>
      <c r="G41" s="173">
        <v>1</v>
      </c>
      <c r="H41" s="173">
        <v>0.6</v>
      </c>
    </row>
    <row r="42" spans="1:8">
      <c r="A42" s="171">
        <v>40</v>
      </c>
      <c r="B42" s="171" t="s">
        <v>1201</v>
      </c>
      <c r="C42" s="173" t="s">
        <v>1226</v>
      </c>
      <c r="D42" s="173" t="s">
        <v>1248</v>
      </c>
      <c r="E42" s="173" t="str">
        <f t="shared" si="2"/>
        <v>新闻部干事</v>
      </c>
      <c r="F42" s="173">
        <v>0.6</v>
      </c>
      <c r="G42" s="173">
        <v>1</v>
      </c>
      <c r="H42" s="173">
        <v>0.6</v>
      </c>
    </row>
    <row r="43" spans="1:8">
      <c r="A43" s="171">
        <v>41</v>
      </c>
      <c r="B43" s="171" t="s">
        <v>1201</v>
      </c>
      <c r="C43" s="173" t="s">
        <v>476</v>
      </c>
      <c r="D43" s="173" t="s">
        <v>1249</v>
      </c>
      <c r="E43" s="173" t="str">
        <f t="shared" si="2"/>
        <v>新闻部干事</v>
      </c>
      <c r="F43" s="173">
        <v>0.6</v>
      </c>
      <c r="G43" s="173">
        <v>1</v>
      </c>
      <c r="H43" s="173">
        <v>0.6</v>
      </c>
    </row>
    <row r="44" spans="1:8">
      <c r="A44" s="171">
        <v>42</v>
      </c>
      <c r="B44" s="171" t="s">
        <v>1201</v>
      </c>
      <c r="C44" s="173" t="s">
        <v>1250</v>
      </c>
      <c r="D44" s="173" t="s">
        <v>1251</v>
      </c>
      <c r="E44" s="173" t="str">
        <f t="shared" si="2"/>
        <v>新闻部干事</v>
      </c>
      <c r="F44" s="173">
        <v>0.6</v>
      </c>
      <c r="G44" s="173">
        <v>1</v>
      </c>
      <c r="H44" s="173">
        <v>0.6</v>
      </c>
    </row>
    <row r="45" spans="1:8">
      <c r="A45" s="171">
        <v>43</v>
      </c>
      <c r="B45" s="171" t="s">
        <v>1201</v>
      </c>
      <c r="C45" s="173" t="s">
        <v>831</v>
      </c>
      <c r="D45" s="173" t="s">
        <v>1166</v>
      </c>
      <c r="E45" s="173" t="str">
        <f t="shared" si="2"/>
        <v>新闻部干事</v>
      </c>
      <c r="F45" s="173">
        <v>0.6</v>
      </c>
      <c r="G45" s="173">
        <v>1</v>
      </c>
      <c r="H45" s="173">
        <v>0.6</v>
      </c>
    </row>
    <row r="46" spans="1:4">
      <c r="A46" s="175"/>
      <c r="B46" s="175"/>
      <c r="C46" s="13"/>
      <c r="D46" s="13"/>
    </row>
  </sheetData>
  <mergeCells count="1">
    <mergeCell ref="A1:H1"/>
  </mergeCells>
  <pageMargins left="0.7" right="0.7" top="0.75" bottom="0.75" header="0.3" footer="0.3"/>
  <pageSetup paperSize="9" orientation="portrait"/>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workbookViewId="0">
      <selection activeCell="J26" sqref="J26"/>
    </sheetView>
  </sheetViews>
  <sheetFormatPr defaultColWidth="9" defaultRowHeight="13.5" outlineLevelCol="7"/>
  <cols>
    <col min="1" max="1" width="9" style="17"/>
    <col min="2" max="2" width="13.0916666666667" style="17" customWidth="1"/>
    <col min="3" max="3" width="9" style="17"/>
    <col min="4" max="4" width="11.0916666666667" style="17" customWidth="1"/>
    <col min="5" max="5" width="15.5416666666667" style="17" customWidth="1"/>
    <col min="6" max="16384" width="9" style="17"/>
  </cols>
  <sheetData>
    <row r="1" ht="18.75" spans="1:8">
      <c r="A1" s="168" t="s">
        <v>1252</v>
      </c>
      <c r="B1" s="169"/>
      <c r="C1" s="169"/>
      <c r="D1" s="169"/>
      <c r="E1" s="169"/>
      <c r="F1" s="169"/>
      <c r="G1" s="169"/>
      <c r="H1" s="170"/>
    </row>
    <row r="2" spans="1:8">
      <c r="A2" s="171" t="s">
        <v>433</v>
      </c>
      <c r="B2" s="171" t="s">
        <v>812</v>
      </c>
      <c r="C2" s="172" t="s">
        <v>277</v>
      </c>
      <c r="D2" s="172" t="s">
        <v>1</v>
      </c>
      <c r="E2" s="172" t="s">
        <v>813</v>
      </c>
      <c r="F2" s="173" t="s">
        <v>14</v>
      </c>
      <c r="G2" s="173" t="s">
        <v>13</v>
      </c>
      <c r="H2" s="173" t="s">
        <v>3</v>
      </c>
    </row>
    <row r="3" spans="1:8">
      <c r="A3" s="171">
        <v>1</v>
      </c>
      <c r="B3" s="171" t="s">
        <v>1253</v>
      </c>
      <c r="C3" s="171" t="s">
        <v>506</v>
      </c>
      <c r="D3" s="171" t="s">
        <v>595</v>
      </c>
      <c r="E3" s="171" t="s">
        <v>815</v>
      </c>
      <c r="F3" s="171">
        <v>1.5</v>
      </c>
      <c r="G3" s="171">
        <v>1.2</v>
      </c>
      <c r="H3" s="173">
        <f t="shared" ref="H3:H44" si="0">F3*G3</f>
        <v>1.8</v>
      </c>
    </row>
    <row r="4" spans="1:8">
      <c r="A4" s="171">
        <v>2</v>
      </c>
      <c r="B4" s="171" t="s">
        <v>1253</v>
      </c>
      <c r="C4" s="171" t="s">
        <v>1254</v>
      </c>
      <c r="D4" s="171" t="s">
        <v>1255</v>
      </c>
      <c r="E4" s="171" t="s">
        <v>817</v>
      </c>
      <c r="F4" s="171">
        <v>1.2</v>
      </c>
      <c r="G4" s="171">
        <v>1</v>
      </c>
      <c r="H4" s="173">
        <f t="shared" si="0"/>
        <v>1.2</v>
      </c>
    </row>
    <row r="5" spans="1:8">
      <c r="A5" s="171">
        <v>3</v>
      </c>
      <c r="B5" s="171" t="s">
        <v>1253</v>
      </c>
      <c r="C5" s="171" t="s">
        <v>443</v>
      </c>
      <c r="D5" s="171" t="s">
        <v>36</v>
      </c>
      <c r="E5" s="171" t="s">
        <v>817</v>
      </c>
      <c r="F5" s="171">
        <v>1.2</v>
      </c>
      <c r="G5" s="171">
        <v>1.2</v>
      </c>
      <c r="H5" s="173">
        <f t="shared" si="0"/>
        <v>1.44</v>
      </c>
    </row>
    <row r="6" spans="1:8">
      <c r="A6" s="171">
        <v>4</v>
      </c>
      <c r="B6" s="171" t="s">
        <v>1253</v>
      </c>
      <c r="C6" s="171" t="s">
        <v>506</v>
      </c>
      <c r="D6" s="171" t="s">
        <v>265</v>
      </c>
      <c r="E6" s="171" t="s">
        <v>1087</v>
      </c>
      <c r="F6" s="171">
        <v>1.2</v>
      </c>
      <c r="G6" s="171">
        <v>1.2</v>
      </c>
      <c r="H6" s="173">
        <f t="shared" si="0"/>
        <v>1.44</v>
      </c>
    </row>
    <row r="7" spans="1:8">
      <c r="A7" s="171">
        <v>5</v>
      </c>
      <c r="B7" s="171" t="s">
        <v>1253</v>
      </c>
      <c r="C7" s="171" t="s">
        <v>1256</v>
      </c>
      <c r="D7" s="171" t="s">
        <v>1257</v>
      </c>
      <c r="E7" s="171" t="s">
        <v>1258</v>
      </c>
      <c r="F7" s="171">
        <v>0.6</v>
      </c>
      <c r="G7" s="171">
        <v>1</v>
      </c>
      <c r="H7" s="173">
        <f t="shared" si="0"/>
        <v>0.6</v>
      </c>
    </row>
    <row r="8" spans="1:8">
      <c r="A8" s="171">
        <v>6</v>
      </c>
      <c r="B8" s="171" t="s">
        <v>1253</v>
      </c>
      <c r="C8" s="171" t="s">
        <v>1231</v>
      </c>
      <c r="D8" s="171" t="s">
        <v>1232</v>
      </c>
      <c r="E8" s="171" t="s">
        <v>1258</v>
      </c>
      <c r="F8" s="171">
        <v>0.6</v>
      </c>
      <c r="G8" s="171">
        <v>1</v>
      </c>
      <c r="H8" s="173">
        <f t="shared" si="0"/>
        <v>0.6</v>
      </c>
    </row>
    <row r="9" spans="1:8">
      <c r="A9" s="171">
        <v>7</v>
      </c>
      <c r="B9" s="171" t="s">
        <v>1253</v>
      </c>
      <c r="C9" s="171" t="s">
        <v>526</v>
      </c>
      <c r="D9" s="171" t="s">
        <v>369</v>
      </c>
      <c r="E9" s="171" t="s">
        <v>1259</v>
      </c>
      <c r="F9" s="171">
        <v>1.2</v>
      </c>
      <c r="G9" s="171">
        <v>1</v>
      </c>
      <c r="H9" s="173">
        <f t="shared" si="0"/>
        <v>1.2</v>
      </c>
    </row>
    <row r="10" spans="1:8">
      <c r="A10" s="171">
        <v>8</v>
      </c>
      <c r="B10" s="171" t="s">
        <v>1253</v>
      </c>
      <c r="C10" s="171" t="s">
        <v>308</v>
      </c>
      <c r="D10" s="171" t="s">
        <v>211</v>
      </c>
      <c r="E10" s="171" t="s">
        <v>1260</v>
      </c>
      <c r="F10" s="171">
        <v>0.6</v>
      </c>
      <c r="G10" s="171">
        <v>1.2</v>
      </c>
      <c r="H10" s="173">
        <f t="shared" si="0"/>
        <v>0.72</v>
      </c>
    </row>
    <row r="11" spans="1:8">
      <c r="A11" s="171">
        <v>9</v>
      </c>
      <c r="B11" s="171" t="s">
        <v>1253</v>
      </c>
      <c r="C11" s="171" t="s">
        <v>443</v>
      </c>
      <c r="D11" s="171" t="s">
        <v>532</v>
      </c>
      <c r="E11" s="171" t="s">
        <v>1260</v>
      </c>
      <c r="F11" s="171">
        <v>0.6</v>
      </c>
      <c r="G11" s="171">
        <v>1.2</v>
      </c>
      <c r="H11" s="173">
        <f t="shared" si="0"/>
        <v>0.72</v>
      </c>
    </row>
    <row r="12" spans="1:8">
      <c r="A12" s="171">
        <v>10</v>
      </c>
      <c r="B12" s="171" t="s">
        <v>1253</v>
      </c>
      <c r="C12" s="171" t="s">
        <v>281</v>
      </c>
      <c r="D12" s="171" t="s">
        <v>1261</v>
      </c>
      <c r="E12" s="171" t="s">
        <v>1260</v>
      </c>
      <c r="F12" s="171">
        <v>0.6</v>
      </c>
      <c r="G12" s="171">
        <v>1</v>
      </c>
      <c r="H12" s="173">
        <f t="shared" si="0"/>
        <v>0.6</v>
      </c>
    </row>
    <row r="13" spans="1:8">
      <c r="A13" s="171">
        <v>11</v>
      </c>
      <c r="B13" s="171" t="s">
        <v>1253</v>
      </c>
      <c r="C13" s="171" t="s">
        <v>314</v>
      </c>
      <c r="D13" s="171" t="s">
        <v>226</v>
      </c>
      <c r="E13" s="171" t="s">
        <v>1260</v>
      </c>
      <c r="F13" s="171">
        <v>0.6</v>
      </c>
      <c r="G13" s="171">
        <v>1</v>
      </c>
      <c r="H13" s="173">
        <f t="shared" si="0"/>
        <v>0.6</v>
      </c>
    </row>
    <row r="14" spans="1:8">
      <c r="A14" s="171">
        <v>12</v>
      </c>
      <c r="B14" s="171" t="s">
        <v>1253</v>
      </c>
      <c r="C14" s="171" t="s">
        <v>1262</v>
      </c>
      <c r="D14" s="171" t="s">
        <v>1263</v>
      </c>
      <c r="E14" s="171" t="s">
        <v>1260</v>
      </c>
      <c r="F14" s="171">
        <v>0.6</v>
      </c>
      <c r="G14" s="171">
        <v>1.2</v>
      </c>
      <c r="H14" s="173">
        <f t="shared" si="0"/>
        <v>0.72</v>
      </c>
    </row>
    <row r="15" spans="1:8">
      <c r="A15" s="171">
        <v>13</v>
      </c>
      <c r="B15" s="171" t="s">
        <v>1253</v>
      </c>
      <c r="C15" s="171" t="s">
        <v>1262</v>
      </c>
      <c r="D15" s="171" t="s">
        <v>1264</v>
      </c>
      <c r="E15" s="171" t="s">
        <v>1260</v>
      </c>
      <c r="F15" s="171">
        <v>0.6</v>
      </c>
      <c r="G15" s="171">
        <v>1</v>
      </c>
      <c r="H15" s="173">
        <f t="shared" si="0"/>
        <v>0.6</v>
      </c>
    </row>
    <row r="16" spans="1:8">
      <c r="A16" s="171">
        <v>14</v>
      </c>
      <c r="B16" s="171" t="s">
        <v>1253</v>
      </c>
      <c r="C16" s="171" t="s">
        <v>803</v>
      </c>
      <c r="D16" s="171" t="s">
        <v>1172</v>
      </c>
      <c r="E16" s="171" t="s">
        <v>1260</v>
      </c>
      <c r="F16" s="171">
        <v>0.6</v>
      </c>
      <c r="G16" s="171">
        <v>1.2</v>
      </c>
      <c r="H16" s="173">
        <f t="shared" si="0"/>
        <v>0.72</v>
      </c>
    </row>
    <row r="17" spans="1:8">
      <c r="A17" s="171">
        <v>15</v>
      </c>
      <c r="B17" s="171" t="s">
        <v>1253</v>
      </c>
      <c r="C17" s="171" t="s">
        <v>1265</v>
      </c>
      <c r="D17" s="171" t="s">
        <v>1266</v>
      </c>
      <c r="E17" s="171" t="s">
        <v>1260</v>
      </c>
      <c r="F17" s="171">
        <v>0.6</v>
      </c>
      <c r="G17" s="171">
        <v>1</v>
      </c>
      <c r="H17" s="173">
        <f t="shared" si="0"/>
        <v>0.6</v>
      </c>
    </row>
    <row r="18" spans="1:8">
      <c r="A18" s="171">
        <v>16</v>
      </c>
      <c r="B18" s="171" t="s">
        <v>1253</v>
      </c>
      <c r="C18" s="171" t="s">
        <v>578</v>
      </c>
      <c r="D18" s="171" t="s">
        <v>1267</v>
      </c>
      <c r="E18" s="171" t="s">
        <v>1260</v>
      </c>
      <c r="F18" s="171">
        <v>0.6</v>
      </c>
      <c r="G18" s="171">
        <v>1</v>
      </c>
      <c r="H18" s="173">
        <f t="shared" si="0"/>
        <v>0.6</v>
      </c>
    </row>
    <row r="19" spans="1:8">
      <c r="A19" s="171">
        <v>17</v>
      </c>
      <c r="B19" s="171" t="s">
        <v>1253</v>
      </c>
      <c r="C19" s="171" t="s">
        <v>1268</v>
      </c>
      <c r="D19" s="171" t="s">
        <v>1269</v>
      </c>
      <c r="E19" s="171" t="s">
        <v>1260</v>
      </c>
      <c r="F19" s="171">
        <v>0.6</v>
      </c>
      <c r="G19" s="171">
        <v>1</v>
      </c>
      <c r="H19" s="173">
        <f t="shared" si="0"/>
        <v>0.6</v>
      </c>
    </row>
    <row r="20" spans="1:8">
      <c r="A20" s="171">
        <v>18</v>
      </c>
      <c r="B20" s="171" t="s">
        <v>1253</v>
      </c>
      <c r="C20" s="171" t="s">
        <v>1270</v>
      </c>
      <c r="D20" s="171" t="s">
        <v>1271</v>
      </c>
      <c r="E20" s="171" t="s">
        <v>1260</v>
      </c>
      <c r="F20" s="171">
        <v>0.6</v>
      </c>
      <c r="G20" s="171">
        <v>1.2</v>
      </c>
      <c r="H20" s="173">
        <f t="shared" si="0"/>
        <v>0.72</v>
      </c>
    </row>
    <row r="21" spans="1:8">
      <c r="A21" s="171">
        <v>19</v>
      </c>
      <c r="B21" s="171" t="s">
        <v>1253</v>
      </c>
      <c r="C21" s="171" t="s">
        <v>1272</v>
      </c>
      <c r="D21" s="171" t="s">
        <v>1273</v>
      </c>
      <c r="E21" s="171" t="s">
        <v>1260</v>
      </c>
      <c r="F21" s="171">
        <v>0.6</v>
      </c>
      <c r="G21" s="171">
        <v>1</v>
      </c>
      <c r="H21" s="173">
        <f t="shared" si="0"/>
        <v>0.6</v>
      </c>
    </row>
    <row r="22" spans="1:8">
      <c r="A22" s="171">
        <v>20</v>
      </c>
      <c r="B22" s="171" t="s">
        <v>1253</v>
      </c>
      <c r="C22" s="171" t="s">
        <v>506</v>
      </c>
      <c r="D22" s="171" t="s">
        <v>1274</v>
      </c>
      <c r="E22" s="171" t="s">
        <v>1083</v>
      </c>
      <c r="F22" s="171">
        <v>1.2</v>
      </c>
      <c r="G22" s="171">
        <v>1</v>
      </c>
      <c r="H22" s="173">
        <f t="shared" si="0"/>
        <v>1.2</v>
      </c>
    </row>
    <row r="23" spans="1:8">
      <c r="A23" s="171">
        <v>21</v>
      </c>
      <c r="B23" s="171" t="s">
        <v>1253</v>
      </c>
      <c r="C23" s="171" t="s">
        <v>733</v>
      </c>
      <c r="D23" s="171" t="s">
        <v>1275</v>
      </c>
      <c r="E23" s="171" t="s">
        <v>1276</v>
      </c>
      <c r="F23" s="171">
        <v>0.6</v>
      </c>
      <c r="G23" s="171">
        <v>1</v>
      </c>
      <c r="H23" s="173">
        <f t="shared" si="0"/>
        <v>0.6</v>
      </c>
    </row>
    <row r="24" spans="1:8">
      <c r="A24" s="171">
        <v>22</v>
      </c>
      <c r="B24" s="171" t="s">
        <v>1253</v>
      </c>
      <c r="C24" s="171" t="s">
        <v>733</v>
      </c>
      <c r="D24" s="171" t="s">
        <v>1277</v>
      </c>
      <c r="E24" s="171" t="s">
        <v>1276</v>
      </c>
      <c r="F24" s="171">
        <v>0.6</v>
      </c>
      <c r="G24" s="171">
        <v>1</v>
      </c>
      <c r="H24" s="173">
        <f t="shared" si="0"/>
        <v>0.6</v>
      </c>
    </row>
    <row r="25" spans="1:8">
      <c r="A25" s="171">
        <v>23</v>
      </c>
      <c r="B25" s="171" t="s">
        <v>1253</v>
      </c>
      <c r="C25" s="171" t="s">
        <v>1152</v>
      </c>
      <c r="D25" s="171" t="s">
        <v>1278</v>
      </c>
      <c r="E25" s="171" t="s">
        <v>1276</v>
      </c>
      <c r="F25" s="171">
        <v>1.2</v>
      </c>
      <c r="G25" s="171">
        <v>1</v>
      </c>
      <c r="H25" s="173">
        <f t="shared" si="0"/>
        <v>1.2</v>
      </c>
    </row>
    <row r="26" spans="1:8">
      <c r="A26" s="171">
        <v>24</v>
      </c>
      <c r="B26" s="171" t="s">
        <v>1253</v>
      </c>
      <c r="C26" s="171" t="s">
        <v>1152</v>
      </c>
      <c r="D26" s="171" t="s">
        <v>1279</v>
      </c>
      <c r="E26" s="171" t="s">
        <v>1276</v>
      </c>
      <c r="F26" s="171">
        <v>0.6</v>
      </c>
      <c r="G26" s="171">
        <v>1</v>
      </c>
      <c r="H26" s="173">
        <f t="shared" si="0"/>
        <v>0.6</v>
      </c>
    </row>
    <row r="27" spans="1:8">
      <c r="A27" s="171">
        <v>25</v>
      </c>
      <c r="B27" s="171" t="s">
        <v>1253</v>
      </c>
      <c r="C27" s="171" t="s">
        <v>1280</v>
      </c>
      <c r="D27" s="171" t="s">
        <v>1281</v>
      </c>
      <c r="E27" s="171" t="s">
        <v>1276</v>
      </c>
      <c r="F27" s="171">
        <v>0.6</v>
      </c>
      <c r="G27" s="171">
        <v>1</v>
      </c>
      <c r="H27" s="173">
        <f t="shared" si="0"/>
        <v>0.6</v>
      </c>
    </row>
    <row r="28" spans="1:8">
      <c r="A28" s="171">
        <v>26</v>
      </c>
      <c r="B28" s="171" t="s">
        <v>1253</v>
      </c>
      <c r="C28" s="171" t="s">
        <v>281</v>
      </c>
      <c r="D28" s="171" t="s">
        <v>625</v>
      </c>
      <c r="E28" s="171" t="s">
        <v>1276</v>
      </c>
      <c r="F28" s="171">
        <v>0.6</v>
      </c>
      <c r="G28" s="171">
        <v>1</v>
      </c>
      <c r="H28" s="173">
        <f t="shared" si="0"/>
        <v>0.6</v>
      </c>
    </row>
    <row r="29" spans="1:8">
      <c r="A29" s="171">
        <v>27</v>
      </c>
      <c r="B29" s="171" t="s">
        <v>1253</v>
      </c>
      <c r="C29" s="171" t="s">
        <v>578</v>
      </c>
      <c r="D29" s="171" t="s">
        <v>1282</v>
      </c>
      <c r="E29" s="171" t="s">
        <v>1276</v>
      </c>
      <c r="F29" s="171">
        <v>0.6</v>
      </c>
      <c r="G29" s="171">
        <v>1</v>
      </c>
      <c r="H29" s="173">
        <f t="shared" si="0"/>
        <v>0.6</v>
      </c>
    </row>
    <row r="30" spans="1:8">
      <c r="A30" s="171">
        <v>28</v>
      </c>
      <c r="B30" s="171" t="s">
        <v>1253</v>
      </c>
      <c r="C30" s="171" t="s">
        <v>1283</v>
      </c>
      <c r="D30" s="171" t="s">
        <v>606</v>
      </c>
      <c r="E30" s="171" t="s">
        <v>1276</v>
      </c>
      <c r="F30" s="171">
        <v>0.6</v>
      </c>
      <c r="G30" s="171">
        <v>1</v>
      </c>
      <c r="H30" s="173">
        <f t="shared" si="0"/>
        <v>0.6</v>
      </c>
    </row>
    <row r="31" spans="1:8">
      <c r="A31" s="171">
        <v>29</v>
      </c>
      <c r="B31" s="171" t="s">
        <v>1253</v>
      </c>
      <c r="C31" s="171" t="s">
        <v>1284</v>
      </c>
      <c r="D31" s="171" t="s">
        <v>1285</v>
      </c>
      <c r="E31" s="171" t="s">
        <v>1276</v>
      </c>
      <c r="F31" s="171">
        <v>0.6</v>
      </c>
      <c r="G31" s="171">
        <v>1</v>
      </c>
      <c r="H31" s="173">
        <f t="shared" si="0"/>
        <v>0.6</v>
      </c>
    </row>
    <row r="32" spans="1:8">
      <c r="A32" s="171">
        <v>30</v>
      </c>
      <c r="B32" s="171" t="s">
        <v>1253</v>
      </c>
      <c r="C32" s="171" t="s">
        <v>300</v>
      </c>
      <c r="D32" s="171" t="s">
        <v>184</v>
      </c>
      <c r="E32" s="171" t="s">
        <v>1063</v>
      </c>
      <c r="F32" s="171">
        <v>1.2</v>
      </c>
      <c r="G32" s="171">
        <v>1</v>
      </c>
      <c r="H32" s="173">
        <f t="shared" si="0"/>
        <v>1.2</v>
      </c>
    </row>
    <row r="33" spans="1:8">
      <c r="A33" s="171">
        <v>31</v>
      </c>
      <c r="B33" s="171" t="s">
        <v>1253</v>
      </c>
      <c r="C33" s="171" t="s">
        <v>309</v>
      </c>
      <c r="D33" s="171" t="s">
        <v>220</v>
      </c>
      <c r="E33" s="171" t="s">
        <v>1066</v>
      </c>
      <c r="F33" s="171">
        <v>0.6</v>
      </c>
      <c r="G33" s="171">
        <v>1</v>
      </c>
      <c r="H33" s="173">
        <f t="shared" si="0"/>
        <v>0.6</v>
      </c>
    </row>
    <row r="34" spans="1:8">
      <c r="A34" s="171">
        <v>32</v>
      </c>
      <c r="B34" s="171" t="s">
        <v>1253</v>
      </c>
      <c r="C34" s="171" t="s">
        <v>443</v>
      </c>
      <c r="D34" s="171" t="s">
        <v>1286</v>
      </c>
      <c r="E34" s="171" t="s">
        <v>1066</v>
      </c>
      <c r="F34" s="171">
        <v>0.6</v>
      </c>
      <c r="G34" s="171">
        <v>1</v>
      </c>
      <c r="H34" s="173">
        <f t="shared" si="0"/>
        <v>0.6</v>
      </c>
    </row>
    <row r="35" spans="1:8">
      <c r="A35" s="171">
        <v>33</v>
      </c>
      <c r="B35" s="171" t="s">
        <v>1253</v>
      </c>
      <c r="C35" s="171" t="s">
        <v>443</v>
      </c>
      <c r="D35" s="171" t="s">
        <v>870</v>
      </c>
      <c r="E35" s="171" t="s">
        <v>1066</v>
      </c>
      <c r="F35" s="171">
        <v>0.6</v>
      </c>
      <c r="G35" s="171">
        <v>1</v>
      </c>
      <c r="H35" s="173">
        <f t="shared" si="0"/>
        <v>0.6</v>
      </c>
    </row>
    <row r="36" spans="1:8">
      <c r="A36" s="171">
        <v>34</v>
      </c>
      <c r="B36" s="171" t="s">
        <v>1253</v>
      </c>
      <c r="C36" s="171" t="s">
        <v>1287</v>
      </c>
      <c r="D36" s="171" t="s">
        <v>1288</v>
      </c>
      <c r="E36" s="171" t="s">
        <v>1066</v>
      </c>
      <c r="F36" s="171">
        <v>0.6</v>
      </c>
      <c r="G36" s="171">
        <v>1</v>
      </c>
      <c r="H36" s="173">
        <f t="shared" si="0"/>
        <v>0.6</v>
      </c>
    </row>
    <row r="37" spans="1:8">
      <c r="A37" s="171">
        <v>35</v>
      </c>
      <c r="B37" s="171" t="s">
        <v>1253</v>
      </c>
      <c r="C37" s="171" t="s">
        <v>975</v>
      </c>
      <c r="D37" s="171" t="s">
        <v>1024</v>
      </c>
      <c r="E37" s="171" t="s">
        <v>1289</v>
      </c>
      <c r="F37" s="171">
        <v>1.2</v>
      </c>
      <c r="G37" s="171">
        <v>1.2</v>
      </c>
      <c r="H37" s="173">
        <f t="shared" si="0"/>
        <v>1.44</v>
      </c>
    </row>
    <row r="38" spans="1:8">
      <c r="A38" s="171">
        <v>36</v>
      </c>
      <c r="B38" s="171" t="s">
        <v>1253</v>
      </c>
      <c r="C38" s="171" t="s">
        <v>833</v>
      </c>
      <c r="D38" s="171" t="s">
        <v>1290</v>
      </c>
      <c r="E38" s="171" t="s">
        <v>1291</v>
      </c>
      <c r="F38" s="171">
        <v>0.6</v>
      </c>
      <c r="G38" s="171">
        <v>1</v>
      </c>
      <c r="H38" s="173">
        <f t="shared" si="0"/>
        <v>0.6</v>
      </c>
    </row>
    <row r="39" spans="1:8">
      <c r="A39" s="171">
        <v>37</v>
      </c>
      <c r="B39" s="171" t="s">
        <v>1253</v>
      </c>
      <c r="C39" s="171" t="s">
        <v>619</v>
      </c>
      <c r="D39" s="171" t="s">
        <v>1292</v>
      </c>
      <c r="E39" s="171" t="s">
        <v>1291</v>
      </c>
      <c r="F39" s="171">
        <v>0.6</v>
      </c>
      <c r="G39" s="171">
        <v>1</v>
      </c>
      <c r="H39" s="173">
        <f t="shared" si="0"/>
        <v>0.6</v>
      </c>
    </row>
    <row r="40" spans="1:8">
      <c r="A40" s="171">
        <v>38</v>
      </c>
      <c r="B40" s="171" t="s">
        <v>1253</v>
      </c>
      <c r="C40" s="171" t="s">
        <v>619</v>
      </c>
      <c r="D40" s="171" t="s">
        <v>1293</v>
      </c>
      <c r="E40" s="171" t="s">
        <v>1291</v>
      </c>
      <c r="F40" s="171">
        <v>0.6</v>
      </c>
      <c r="G40" s="171">
        <v>1</v>
      </c>
      <c r="H40" s="173">
        <f t="shared" si="0"/>
        <v>0.6</v>
      </c>
    </row>
    <row r="41" spans="1:8">
      <c r="A41" s="171">
        <v>39</v>
      </c>
      <c r="B41" s="171" t="s">
        <v>1253</v>
      </c>
      <c r="C41" s="171" t="s">
        <v>619</v>
      </c>
      <c r="D41" s="171" t="s">
        <v>1294</v>
      </c>
      <c r="E41" s="171" t="s">
        <v>1291</v>
      </c>
      <c r="F41" s="171">
        <v>0.6</v>
      </c>
      <c r="G41" s="171">
        <v>1</v>
      </c>
      <c r="H41" s="173">
        <f t="shared" si="0"/>
        <v>0.6</v>
      </c>
    </row>
    <row r="42" spans="1:8">
      <c r="A42" s="171">
        <v>40</v>
      </c>
      <c r="B42" s="171" t="s">
        <v>1253</v>
      </c>
      <c r="C42" s="171" t="s">
        <v>311</v>
      </c>
      <c r="D42" s="171" t="s">
        <v>621</v>
      </c>
      <c r="E42" s="171" t="s">
        <v>1291</v>
      </c>
      <c r="F42" s="171">
        <v>0.6</v>
      </c>
      <c r="G42" s="171">
        <v>1</v>
      </c>
      <c r="H42" s="173">
        <f t="shared" si="0"/>
        <v>0.6</v>
      </c>
    </row>
    <row r="43" spans="1:8">
      <c r="A43" s="171">
        <v>41</v>
      </c>
      <c r="B43" s="171" t="s">
        <v>1253</v>
      </c>
      <c r="C43" s="171" t="s">
        <v>506</v>
      </c>
      <c r="D43" s="171" t="s">
        <v>630</v>
      </c>
      <c r="E43" s="171" t="s">
        <v>1291</v>
      </c>
      <c r="F43" s="171">
        <v>0.6</v>
      </c>
      <c r="G43" s="171">
        <v>1</v>
      </c>
      <c r="H43" s="173">
        <f t="shared" si="0"/>
        <v>0.6</v>
      </c>
    </row>
    <row r="44" spans="1:8">
      <c r="A44" s="171">
        <v>42</v>
      </c>
      <c r="B44" s="171" t="s">
        <v>1253</v>
      </c>
      <c r="C44" s="171" t="s">
        <v>443</v>
      </c>
      <c r="D44" s="171" t="s">
        <v>478</v>
      </c>
      <c r="E44" s="171" t="s">
        <v>1291</v>
      </c>
      <c r="F44" s="171">
        <v>0.6</v>
      </c>
      <c r="G44" s="171">
        <v>1</v>
      </c>
      <c r="H44" s="173">
        <f t="shared" si="0"/>
        <v>0.6</v>
      </c>
    </row>
    <row r="45" spans="1:8">
      <c r="A45" s="175"/>
      <c r="B45" s="175"/>
      <c r="C45" s="175"/>
      <c r="D45" s="175"/>
      <c r="E45" s="175"/>
      <c r="F45" s="175"/>
      <c r="G45" s="175"/>
      <c r="H45" s="13"/>
    </row>
    <row r="46" spans="1:8">
      <c r="A46" s="176"/>
      <c r="B46" s="11"/>
      <c r="C46" s="11"/>
      <c r="D46" s="11"/>
      <c r="E46" s="11"/>
      <c r="F46" s="11"/>
      <c r="G46" s="11"/>
      <c r="H46" s="11"/>
    </row>
  </sheetData>
  <mergeCells count="2">
    <mergeCell ref="A1:H1"/>
    <mergeCell ref="A46:H46"/>
  </mergeCells>
  <pageMargins left="0.7" right="0.7" top="0.75" bottom="0.75" header="0.3" footer="0.3"/>
  <pageSetup paperSize="9" orientation="portrait"/>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zoomScale="137" zoomScaleNormal="137" workbookViewId="0">
      <selection activeCell="F9" sqref="F9"/>
    </sheetView>
  </sheetViews>
  <sheetFormatPr defaultColWidth="9" defaultRowHeight="13.5" outlineLevelCol="7"/>
  <cols>
    <col min="1" max="1" width="9" style="17"/>
    <col min="2" max="2" width="16.45" style="17" customWidth="1"/>
    <col min="3" max="3" width="10.9083333333333" style="17" customWidth="1"/>
    <col min="4" max="4" width="11.725" style="17" customWidth="1"/>
    <col min="5" max="5" width="19.6333333333333" style="17" customWidth="1"/>
    <col min="6" max="16384" width="9" style="17"/>
  </cols>
  <sheetData>
    <row r="1" ht="18.75" spans="1:8">
      <c r="A1" s="168" t="s">
        <v>1295</v>
      </c>
      <c r="B1" s="169"/>
      <c r="C1" s="169"/>
      <c r="D1" s="169"/>
      <c r="E1" s="169"/>
      <c r="F1" s="169"/>
      <c r="G1" s="169"/>
      <c r="H1" s="170"/>
    </row>
    <row r="2" spans="1:8">
      <c r="A2" s="171" t="s">
        <v>433</v>
      </c>
      <c r="B2" s="171" t="s">
        <v>812</v>
      </c>
      <c r="C2" s="172" t="s">
        <v>277</v>
      </c>
      <c r="D2" s="172" t="s">
        <v>1</v>
      </c>
      <c r="E2" s="172" t="s">
        <v>813</v>
      </c>
      <c r="F2" s="173" t="s">
        <v>14</v>
      </c>
      <c r="G2" s="173" t="s">
        <v>13</v>
      </c>
      <c r="H2" s="173" t="s">
        <v>3</v>
      </c>
    </row>
    <row r="3" spans="1:8">
      <c r="A3" s="171">
        <v>1</v>
      </c>
      <c r="B3" s="171" t="s">
        <v>1296</v>
      </c>
      <c r="C3" s="173" t="s">
        <v>285</v>
      </c>
      <c r="D3" s="173" t="s">
        <v>1297</v>
      </c>
      <c r="E3" s="173" t="s">
        <v>815</v>
      </c>
      <c r="F3" s="173">
        <v>1.5</v>
      </c>
      <c r="G3" s="173">
        <v>1.2</v>
      </c>
      <c r="H3" s="173">
        <f t="shared" ref="H3:H10" si="0">F3*G3</f>
        <v>1.8</v>
      </c>
    </row>
    <row r="4" spans="1:8">
      <c r="A4" s="171">
        <v>2</v>
      </c>
      <c r="B4" s="171" t="s">
        <v>1296</v>
      </c>
      <c r="C4" s="173" t="s">
        <v>1298</v>
      </c>
      <c r="D4" s="173" t="s">
        <v>1299</v>
      </c>
      <c r="E4" s="173" t="s">
        <v>817</v>
      </c>
      <c r="F4" s="173">
        <v>1.2</v>
      </c>
      <c r="G4" s="173">
        <v>1.2</v>
      </c>
      <c r="H4" s="173">
        <f t="shared" si="0"/>
        <v>1.44</v>
      </c>
    </row>
    <row r="5" spans="1:8">
      <c r="A5" s="171">
        <v>3</v>
      </c>
      <c r="B5" s="171" t="s">
        <v>1296</v>
      </c>
      <c r="C5" s="173" t="s">
        <v>293</v>
      </c>
      <c r="D5" s="173" t="s">
        <v>465</v>
      </c>
      <c r="E5" s="173" t="s">
        <v>1300</v>
      </c>
      <c r="F5" s="173">
        <v>1.2</v>
      </c>
      <c r="G5" s="173">
        <v>1.2</v>
      </c>
      <c r="H5" s="173">
        <f t="shared" si="0"/>
        <v>1.44</v>
      </c>
    </row>
    <row r="6" spans="1:8">
      <c r="A6" s="171">
        <v>4</v>
      </c>
      <c r="B6" s="171" t="s">
        <v>1296</v>
      </c>
      <c r="C6" s="173" t="s">
        <v>288</v>
      </c>
      <c r="D6" s="173" t="s">
        <v>1301</v>
      </c>
      <c r="E6" s="173" t="s">
        <v>1302</v>
      </c>
      <c r="F6" s="173">
        <v>1.2</v>
      </c>
      <c r="G6" s="173">
        <v>1</v>
      </c>
      <c r="H6" s="173">
        <f t="shared" si="0"/>
        <v>1.2</v>
      </c>
    </row>
    <row r="7" spans="1:8">
      <c r="A7" s="171">
        <v>5</v>
      </c>
      <c r="B7" s="171" t="s">
        <v>1296</v>
      </c>
      <c r="C7" s="173" t="s">
        <v>293</v>
      </c>
      <c r="D7" s="173" t="s">
        <v>1303</v>
      </c>
      <c r="E7" s="173" t="s">
        <v>1304</v>
      </c>
      <c r="F7" s="173">
        <v>1.2</v>
      </c>
      <c r="G7" s="173">
        <v>1.2</v>
      </c>
      <c r="H7" s="173">
        <f t="shared" si="0"/>
        <v>1.44</v>
      </c>
    </row>
    <row r="8" spans="1:8">
      <c r="A8" s="171">
        <v>6</v>
      </c>
      <c r="B8" s="171" t="s">
        <v>1296</v>
      </c>
      <c r="C8" s="173" t="s">
        <v>287</v>
      </c>
      <c r="D8" s="173" t="s">
        <v>1305</v>
      </c>
      <c r="E8" s="173" t="s">
        <v>1306</v>
      </c>
      <c r="F8" s="173">
        <v>1.2</v>
      </c>
      <c r="G8" s="173">
        <v>1</v>
      </c>
      <c r="H8" s="173">
        <f t="shared" si="0"/>
        <v>1.2</v>
      </c>
    </row>
    <row r="9" spans="1:8">
      <c r="A9" s="171">
        <v>7</v>
      </c>
      <c r="B9" s="171" t="s">
        <v>1296</v>
      </c>
      <c r="C9" s="173" t="s">
        <v>434</v>
      </c>
      <c r="D9" s="173" t="s">
        <v>1307</v>
      </c>
      <c r="E9" s="173" t="s">
        <v>1308</v>
      </c>
      <c r="F9" s="173">
        <v>1.2</v>
      </c>
      <c r="G9" s="173">
        <v>1</v>
      </c>
      <c r="H9" s="173">
        <f t="shared" si="0"/>
        <v>1.2</v>
      </c>
    </row>
    <row r="10" spans="1:8">
      <c r="A10" s="171">
        <v>8</v>
      </c>
      <c r="B10" s="171" t="s">
        <v>1296</v>
      </c>
      <c r="C10" s="173" t="s">
        <v>1309</v>
      </c>
      <c r="D10" s="173" t="s">
        <v>1310</v>
      </c>
      <c r="E10" s="173" t="s">
        <v>1311</v>
      </c>
      <c r="F10" s="173">
        <v>1.2</v>
      </c>
      <c r="G10" s="173">
        <v>1</v>
      </c>
      <c r="H10" s="173">
        <f t="shared" si="0"/>
        <v>1.2</v>
      </c>
    </row>
    <row r="11" spans="1:8">
      <c r="A11" s="171">
        <v>9</v>
      </c>
      <c r="B11" s="171" t="s">
        <v>1296</v>
      </c>
      <c r="C11" s="173" t="s">
        <v>1312</v>
      </c>
      <c r="D11" s="173" t="s">
        <v>1313</v>
      </c>
      <c r="E11" s="173" t="s">
        <v>1314</v>
      </c>
      <c r="F11" s="173">
        <v>1.2</v>
      </c>
      <c r="G11" s="173">
        <v>1</v>
      </c>
      <c r="H11" s="173">
        <v>0</v>
      </c>
    </row>
    <row r="12" spans="1:8">
      <c r="A12" s="171">
        <v>10</v>
      </c>
      <c r="B12" s="171" t="s">
        <v>1296</v>
      </c>
      <c r="C12" s="173" t="s">
        <v>287</v>
      </c>
      <c r="D12" s="173" t="s">
        <v>1315</v>
      </c>
      <c r="E12" s="173" t="s">
        <v>1090</v>
      </c>
      <c r="F12" s="173">
        <v>0.6</v>
      </c>
      <c r="G12" s="173">
        <v>1</v>
      </c>
      <c r="H12" s="173">
        <f t="shared" ref="H12:H43" si="1">F12*G12</f>
        <v>0.6</v>
      </c>
    </row>
    <row r="13" spans="1:8">
      <c r="A13" s="171">
        <v>11</v>
      </c>
      <c r="B13" s="171" t="s">
        <v>1296</v>
      </c>
      <c r="C13" s="173" t="s">
        <v>434</v>
      </c>
      <c r="D13" s="173" t="s">
        <v>1316</v>
      </c>
      <c r="E13" s="173" t="s">
        <v>1090</v>
      </c>
      <c r="F13" s="173">
        <v>0.6</v>
      </c>
      <c r="G13" s="173">
        <v>1</v>
      </c>
      <c r="H13" s="173">
        <f t="shared" si="1"/>
        <v>0.6</v>
      </c>
    </row>
    <row r="14" spans="1:8">
      <c r="A14" s="171">
        <v>12</v>
      </c>
      <c r="B14" s="171" t="s">
        <v>1296</v>
      </c>
      <c r="C14" s="173" t="s">
        <v>901</v>
      </c>
      <c r="D14" s="173" t="s">
        <v>1317</v>
      </c>
      <c r="E14" s="173" t="s">
        <v>1090</v>
      </c>
      <c r="F14" s="173">
        <v>0.6</v>
      </c>
      <c r="G14" s="173">
        <v>1</v>
      </c>
      <c r="H14" s="173">
        <f t="shared" si="1"/>
        <v>0.6</v>
      </c>
    </row>
    <row r="15" spans="1:8">
      <c r="A15" s="171">
        <v>13</v>
      </c>
      <c r="B15" s="171" t="s">
        <v>1296</v>
      </c>
      <c r="C15" s="173" t="s">
        <v>1078</v>
      </c>
      <c r="D15" s="173" t="s">
        <v>1318</v>
      </c>
      <c r="E15" s="173" t="s">
        <v>1090</v>
      </c>
      <c r="F15" s="173">
        <v>0.6</v>
      </c>
      <c r="G15" s="173">
        <v>1</v>
      </c>
      <c r="H15" s="173">
        <f t="shared" si="1"/>
        <v>0.6</v>
      </c>
    </row>
    <row r="16" spans="1:8">
      <c r="A16" s="171">
        <v>14</v>
      </c>
      <c r="B16" s="171" t="s">
        <v>1296</v>
      </c>
      <c r="C16" s="173" t="s">
        <v>901</v>
      </c>
      <c r="D16" s="173" t="s">
        <v>1319</v>
      </c>
      <c r="E16" s="173" t="s">
        <v>1090</v>
      </c>
      <c r="F16" s="173">
        <v>0.6</v>
      </c>
      <c r="G16" s="173">
        <v>1</v>
      </c>
      <c r="H16" s="173">
        <f t="shared" si="1"/>
        <v>0.6</v>
      </c>
    </row>
    <row r="17" spans="1:8">
      <c r="A17" s="171">
        <v>15</v>
      </c>
      <c r="B17" s="171" t="s">
        <v>1296</v>
      </c>
      <c r="C17" s="173" t="s">
        <v>901</v>
      </c>
      <c r="D17" s="173" t="s">
        <v>902</v>
      </c>
      <c r="E17" s="173" t="s">
        <v>1090</v>
      </c>
      <c r="F17" s="173">
        <v>0.6</v>
      </c>
      <c r="G17" s="173">
        <v>1</v>
      </c>
      <c r="H17" s="173">
        <f t="shared" si="1"/>
        <v>0.6</v>
      </c>
    </row>
    <row r="18" spans="1:8">
      <c r="A18" s="171">
        <v>16</v>
      </c>
      <c r="B18" s="171" t="s">
        <v>1296</v>
      </c>
      <c r="C18" s="173" t="s">
        <v>901</v>
      </c>
      <c r="D18" s="173" t="s">
        <v>1320</v>
      </c>
      <c r="E18" s="173" t="s">
        <v>1090</v>
      </c>
      <c r="F18" s="173">
        <v>0.6</v>
      </c>
      <c r="G18" s="173">
        <v>1</v>
      </c>
      <c r="H18" s="173">
        <f t="shared" si="1"/>
        <v>0.6</v>
      </c>
    </row>
    <row r="19" spans="1:8">
      <c r="A19" s="171">
        <v>17</v>
      </c>
      <c r="B19" s="171" t="s">
        <v>1296</v>
      </c>
      <c r="C19" s="173" t="s">
        <v>1312</v>
      </c>
      <c r="D19" s="173" t="s">
        <v>1321</v>
      </c>
      <c r="E19" s="173" t="s">
        <v>1090</v>
      </c>
      <c r="F19" s="173">
        <v>0.6</v>
      </c>
      <c r="G19" s="173">
        <v>1</v>
      </c>
      <c r="H19" s="173">
        <f t="shared" si="1"/>
        <v>0.6</v>
      </c>
    </row>
    <row r="20" spans="1:8">
      <c r="A20" s="171">
        <v>18</v>
      </c>
      <c r="B20" s="171" t="s">
        <v>1296</v>
      </c>
      <c r="C20" s="173" t="s">
        <v>438</v>
      </c>
      <c r="D20" s="173" t="s">
        <v>1322</v>
      </c>
      <c r="E20" s="173" t="s">
        <v>1090</v>
      </c>
      <c r="F20" s="173">
        <v>0.6</v>
      </c>
      <c r="G20" s="173">
        <v>1</v>
      </c>
      <c r="H20" s="173">
        <f t="shared" si="1"/>
        <v>0.6</v>
      </c>
    </row>
    <row r="21" spans="1:8">
      <c r="A21" s="171">
        <v>19</v>
      </c>
      <c r="B21" s="171" t="s">
        <v>1296</v>
      </c>
      <c r="C21" s="174" t="s">
        <v>1309</v>
      </c>
      <c r="D21" s="174" t="s">
        <v>1323</v>
      </c>
      <c r="E21" s="173" t="s">
        <v>1090</v>
      </c>
      <c r="F21" s="173">
        <v>0.6</v>
      </c>
      <c r="G21" s="173">
        <v>1</v>
      </c>
      <c r="H21" s="173">
        <f t="shared" si="1"/>
        <v>0.6</v>
      </c>
    </row>
    <row r="22" spans="1:8">
      <c r="A22" s="171">
        <v>20</v>
      </c>
      <c r="B22" s="171" t="s">
        <v>1296</v>
      </c>
      <c r="C22" s="173" t="s">
        <v>473</v>
      </c>
      <c r="D22" s="173" t="s">
        <v>1324</v>
      </c>
      <c r="E22" s="173" t="s">
        <v>1090</v>
      </c>
      <c r="F22" s="173">
        <v>0.6</v>
      </c>
      <c r="G22" s="173">
        <v>1</v>
      </c>
      <c r="H22" s="173">
        <f t="shared" si="1"/>
        <v>0.6</v>
      </c>
    </row>
    <row r="23" spans="1:8">
      <c r="A23" s="171">
        <v>21</v>
      </c>
      <c r="B23" s="171" t="s">
        <v>1296</v>
      </c>
      <c r="C23" s="173" t="s">
        <v>473</v>
      </c>
      <c r="D23" s="173" t="s">
        <v>1325</v>
      </c>
      <c r="E23" s="173" t="s">
        <v>1090</v>
      </c>
      <c r="F23" s="173">
        <v>0.6</v>
      </c>
      <c r="G23" s="173">
        <v>1</v>
      </c>
      <c r="H23" s="173">
        <f t="shared" si="1"/>
        <v>0.6</v>
      </c>
    </row>
    <row r="24" spans="1:8">
      <c r="A24" s="171">
        <v>22</v>
      </c>
      <c r="B24" s="171" t="s">
        <v>1296</v>
      </c>
      <c r="C24" s="173" t="s">
        <v>1326</v>
      </c>
      <c r="D24" s="173" t="s">
        <v>1327</v>
      </c>
      <c r="E24" s="173" t="s">
        <v>1090</v>
      </c>
      <c r="F24" s="173">
        <v>0.6</v>
      </c>
      <c r="G24" s="173">
        <v>1</v>
      </c>
      <c r="H24" s="173">
        <f t="shared" si="1"/>
        <v>0.6</v>
      </c>
    </row>
    <row r="25" spans="1:8">
      <c r="A25" s="171">
        <v>23</v>
      </c>
      <c r="B25" s="171" t="s">
        <v>1296</v>
      </c>
      <c r="C25" s="173" t="s">
        <v>935</v>
      </c>
      <c r="D25" s="173" t="s">
        <v>1328</v>
      </c>
      <c r="E25" s="173" t="s">
        <v>1090</v>
      </c>
      <c r="F25" s="173">
        <v>0.6</v>
      </c>
      <c r="G25" s="173">
        <v>1</v>
      </c>
      <c r="H25" s="173">
        <f t="shared" si="1"/>
        <v>0.6</v>
      </c>
    </row>
    <row r="26" spans="1:8">
      <c r="A26" s="171">
        <v>24</v>
      </c>
      <c r="B26" s="171" t="s">
        <v>1296</v>
      </c>
      <c r="C26" s="173" t="s">
        <v>901</v>
      </c>
      <c r="D26" s="173" t="s">
        <v>1329</v>
      </c>
      <c r="E26" s="173" t="s">
        <v>1090</v>
      </c>
      <c r="F26" s="173">
        <v>0.6</v>
      </c>
      <c r="G26" s="173">
        <v>1</v>
      </c>
      <c r="H26" s="173">
        <f t="shared" si="1"/>
        <v>0.6</v>
      </c>
    </row>
    <row r="27" spans="1:8">
      <c r="A27" s="171">
        <v>25</v>
      </c>
      <c r="B27" s="171" t="s">
        <v>1296</v>
      </c>
      <c r="C27" s="173" t="s">
        <v>901</v>
      </c>
      <c r="D27" s="173" t="s">
        <v>1330</v>
      </c>
      <c r="E27" s="173" t="s">
        <v>1090</v>
      </c>
      <c r="F27" s="173">
        <v>0.6</v>
      </c>
      <c r="G27" s="173">
        <v>1</v>
      </c>
      <c r="H27" s="173">
        <f t="shared" si="1"/>
        <v>0.6</v>
      </c>
    </row>
    <row r="28" spans="1:8">
      <c r="A28" s="171">
        <v>26</v>
      </c>
      <c r="B28" s="171" t="s">
        <v>1296</v>
      </c>
      <c r="C28" s="173" t="s">
        <v>281</v>
      </c>
      <c r="D28" s="173" t="s">
        <v>1331</v>
      </c>
      <c r="E28" s="173" t="s">
        <v>1090</v>
      </c>
      <c r="F28" s="173">
        <v>0.6</v>
      </c>
      <c r="G28" s="173">
        <v>1</v>
      </c>
      <c r="H28" s="173">
        <f t="shared" si="1"/>
        <v>0.6</v>
      </c>
    </row>
    <row r="29" spans="1:8">
      <c r="A29" s="171">
        <v>27</v>
      </c>
      <c r="B29" s="171" t="s">
        <v>1296</v>
      </c>
      <c r="C29" s="173" t="s">
        <v>293</v>
      </c>
      <c r="D29" s="173" t="s">
        <v>7</v>
      </c>
      <c r="E29" s="173" t="s">
        <v>1090</v>
      </c>
      <c r="F29" s="173">
        <v>0.6</v>
      </c>
      <c r="G29" s="173">
        <v>1</v>
      </c>
      <c r="H29" s="173">
        <f t="shared" si="1"/>
        <v>0.6</v>
      </c>
    </row>
    <row r="30" spans="1:8">
      <c r="A30" s="171">
        <v>28</v>
      </c>
      <c r="B30" s="171" t="s">
        <v>1296</v>
      </c>
      <c r="C30" s="173" t="s">
        <v>281</v>
      </c>
      <c r="D30" s="173" t="s">
        <v>406</v>
      </c>
      <c r="E30" s="173" t="s">
        <v>1090</v>
      </c>
      <c r="F30" s="173">
        <v>0.6</v>
      </c>
      <c r="G30" s="173">
        <v>1</v>
      </c>
      <c r="H30" s="173">
        <f t="shared" si="1"/>
        <v>0.6</v>
      </c>
    </row>
    <row r="31" spans="1:8">
      <c r="A31" s="171">
        <v>29</v>
      </c>
      <c r="B31" s="171" t="s">
        <v>1296</v>
      </c>
      <c r="C31" s="173" t="s">
        <v>1332</v>
      </c>
      <c r="D31" s="173" t="s">
        <v>1333</v>
      </c>
      <c r="E31" s="173" t="s">
        <v>1090</v>
      </c>
      <c r="F31" s="173">
        <v>0.6</v>
      </c>
      <c r="G31" s="173">
        <v>1</v>
      </c>
      <c r="H31" s="173">
        <f t="shared" si="1"/>
        <v>0.6</v>
      </c>
    </row>
    <row r="32" spans="1:8">
      <c r="A32" s="171">
        <v>30</v>
      </c>
      <c r="B32" s="171" t="s">
        <v>1296</v>
      </c>
      <c r="C32" s="173" t="s">
        <v>1334</v>
      </c>
      <c r="D32" s="173" t="s">
        <v>1335</v>
      </c>
      <c r="E32" s="173" t="s">
        <v>1090</v>
      </c>
      <c r="F32" s="173">
        <v>0.6</v>
      </c>
      <c r="G32" s="173">
        <v>1</v>
      </c>
      <c r="H32" s="173">
        <f t="shared" si="1"/>
        <v>0.6</v>
      </c>
    </row>
    <row r="33" spans="1:8">
      <c r="A33" s="171">
        <v>31</v>
      </c>
      <c r="B33" s="171" t="s">
        <v>1296</v>
      </c>
      <c r="C33" s="173" t="s">
        <v>1334</v>
      </c>
      <c r="D33" s="173" t="s">
        <v>1336</v>
      </c>
      <c r="E33" s="173" t="s">
        <v>1090</v>
      </c>
      <c r="F33" s="173">
        <v>0.6</v>
      </c>
      <c r="G33" s="173">
        <v>1</v>
      </c>
      <c r="H33" s="173">
        <f t="shared" si="1"/>
        <v>0.6</v>
      </c>
    </row>
    <row r="34" spans="1:8">
      <c r="A34" s="171">
        <v>32</v>
      </c>
      <c r="B34" s="171" t="s">
        <v>1296</v>
      </c>
      <c r="C34" s="173" t="s">
        <v>1334</v>
      </c>
      <c r="D34" s="173" t="s">
        <v>1337</v>
      </c>
      <c r="E34" s="173" t="s">
        <v>1090</v>
      </c>
      <c r="F34" s="173">
        <v>0.6</v>
      </c>
      <c r="G34" s="173">
        <v>1</v>
      </c>
      <c r="H34" s="173">
        <f t="shared" si="1"/>
        <v>0.6</v>
      </c>
    </row>
    <row r="35" spans="1:8">
      <c r="A35" s="171">
        <v>33</v>
      </c>
      <c r="B35" s="171" t="s">
        <v>1296</v>
      </c>
      <c r="C35" s="173" t="s">
        <v>1334</v>
      </c>
      <c r="D35" s="173" t="s">
        <v>1338</v>
      </c>
      <c r="E35" s="173" t="s">
        <v>1090</v>
      </c>
      <c r="F35" s="173">
        <v>0.6</v>
      </c>
      <c r="G35" s="173">
        <v>1</v>
      </c>
      <c r="H35" s="173">
        <f t="shared" si="1"/>
        <v>0.6</v>
      </c>
    </row>
    <row r="36" spans="1:8">
      <c r="A36" s="171">
        <v>34</v>
      </c>
      <c r="B36" s="171" t="s">
        <v>1296</v>
      </c>
      <c r="C36" s="173" t="s">
        <v>975</v>
      </c>
      <c r="D36" s="173" t="s">
        <v>1339</v>
      </c>
      <c r="E36" s="173" t="s">
        <v>1090</v>
      </c>
      <c r="F36" s="173">
        <v>0.6</v>
      </c>
      <c r="G36" s="173">
        <v>1</v>
      </c>
      <c r="H36" s="173">
        <f t="shared" si="1"/>
        <v>0.6</v>
      </c>
    </row>
    <row r="37" spans="1:8">
      <c r="A37" s="171">
        <v>35</v>
      </c>
      <c r="B37" s="171" t="s">
        <v>1296</v>
      </c>
      <c r="C37" s="173" t="s">
        <v>293</v>
      </c>
      <c r="D37" s="173" t="s">
        <v>1340</v>
      </c>
      <c r="E37" s="173" t="s">
        <v>1090</v>
      </c>
      <c r="F37" s="173">
        <v>0.6</v>
      </c>
      <c r="G37" s="173">
        <v>1.2</v>
      </c>
      <c r="H37" s="173">
        <f t="shared" si="1"/>
        <v>0.72</v>
      </c>
    </row>
    <row r="38" spans="1:8">
      <c r="A38" s="171">
        <v>36</v>
      </c>
      <c r="B38" s="171" t="s">
        <v>1296</v>
      </c>
      <c r="C38" s="173" t="s">
        <v>998</v>
      </c>
      <c r="D38" s="173" t="s">
        <v>1341</v>
      </c>
      <c r="E38" s="173" t="s">
        <v>1090</v>
      </c>
      <c r="F38" s="173">
        <v>0.6</v>
      </c>
      <c r="G38" s="173">
        <v>1</v>
      </c>
      <c r="H38" s="173">
        <f t="shared" si="1"/>
        <v>0.6</v>
      </c>
    </row>
    <row r="39" spans="1:8">
      <c r="A39" s="171">
        <v>37</v>
      </c>
      <c r="B39" s="171" t="s">
        <v>1296</v>
      </c>
      <c r="C39" s="173" t="s">
        <v>1342</v>
      </c>
      <c r="D39" s="173" t="s">
        <v>1343</v>
      </c>
      <c r="E39" s="173" t="s">
        <v>1090</v>
      </c>
      <c r="F39" s="173">
        <v>0.6</v>
      </c>
      <c r="G39" s="173">
        <v>1</v>
      </c>
      <c r="H39" s="173">
        <f t="shared" si="1"/>
        <v>0.6</v>
      </c>
    </row>
    <row r="40" spans="1:8">
      <c r="A40" s="171">
        <v>38</v>
      </c>
      <c r="B40" s="171" t="s">
        <v>1296</v>
      </c>
      <c r="C40" s="173" t="s">
        <v>998</v>
      </c>
      <c r="D40" s="173" t="s">
        <v>1344</v>
      </c>
      <c r="E40" s="173" t="s">
        <v>1090</v>
      </c>
      <c r="F40" s="173">
        <v>0.6</v>
      </c>
      <c r="G40" s="173">
        <v>1</v>
      </c>
      <c r="H40" s="173">
        <f t="shared" si="1"/>
        <v>0.6</v>
      </c>
    </row>
    <row r="41" spans="1:8">
      <c r="A41" s="171">
        <v>39</v>
      </c>
      <c r="B41" s="171" t="s">
        <v>1296</v>
      </c>
      <c r="C41" s="173" t="s">
        <v>1345</v>
      </c>
      <c r="D41" s="173" t="s">
        <v>1346</v>
      </c>
      <c r="E41" s="173" t="s">
        <v>1090</v>
      </c>
      <c r="F41" s="173">
        <v>0.6</v>
      </c>
      <c r="G41" s="173">
        <v>1</v>
      </c>
      <c r="H41" s="173">
        <f t="shared" si="1"/>
        <v>0.6</v>
      </c>
    </row>
    <row r="42" spans="1:8">
      <c r="A42" s="171">
        <v>40</v>
      </c>
      <c r="B42" s="171" t="s">
        <v>1296</v>
      </c>
      <c r="C42" s="17" t="s">
        <v>1347</v>
      </c>
      <c r="D42" s="173" t="s">
        <v>1348</v>
      </c>
      <c r="E42" s="173" t="s">
        <v>1090</v>
      </c>
      <c r="F42" s="173">
        <v>0.6</v>
      </c>
      <c r="G42" s="173">
        <v>1</v>
      </c>
      <c r="H42" s="173">
        <f t="shared" si="1"/>
        <v>0.6</v>
      </c>
    </row>
    <row r="43" spans="1:8">
      <c r="A43" s="171">
        <v>41</v>
      </c>
      <c r="B43" s="171" t="s">
        <v>1296</v>
      </c>
      <c r="C43" s="173" t="s">
        <v>292</v>
      </c>
      <c r="D43" s="173" t="s">
        <v>444</v>
      </c>
      <c r="E43" s="173" t="s">
        <v>1090</v>
      </c>
      <c r="F43" s="173">
        <v>0.6</v>
      </c>
      <c r="G43" s="173">
        <v>1</v>
      </c>
      <c r="H43" s="173">
        <f t="shared" si="1"/>
        <v>0.6</v>
      </c>
    </row>
  </sheetData>
  <sheetProtection formatCells="0" formatColumns="0" formatRows="0" insertRows="0" insertColumns="0" insertHyperlinks="0" deleteColumns="0" deleteRows="0" sort="0" autoFilter="0" pivotTables="0"/>
  <mergeCells count="1">
    <mergeCell ref="A1:H1"/>
  </mergeCells>
  <pageMargins left="0.7" right="0.7" top="0.75" bottom="0.75" header="0.3" footer="0.3"/>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F17" sqref="F17"/>
    </sheetView>
  </sheetViews>
  <sheetFormatPr defaultColWidth="9" defaultRowHeight="13.5" outlineLevelCol="2"/>
  <cols>
    <col min="2" max="2" width="14.0916666666667" customWidth="1"/>
  </cols>
  <sheetData>
    <row r="1" spans="1:3">
      <c r="A1" s="162" t="s">
        <v>487</v>
      </c>
      <c r="B1" s="162" t="s">
        <v>1349</v>
      </c>
      <c r="C1" s="162" t="s">
        <v>14</v>
      </c>
    </row>
    <row r="2" spans="1:3">
      <c r="A2" s="167" t="s">
        <v>488</v>
      </c>
      <c r="B2" s="162" t="s">
        <v>1350</v>
      </c>
      <c r="C2" s="162">
        <v>0.8</v>
      </c>
    </row>
    <row r="3" spans="1:3">
      <c r="A3" s="167"/>
      <c r="B3" s="162" t="s">
        <v>1351</v>
      </c>
      <c r="C3" s="162">
        <v>0.8</v>
      </c>
    </row>
    <row r="4" spans="1:3">
      <c r="A4" s="167" t="s">
        <v>489</v>
      </c>
      <c r="B4" s="162" t="s">
        <v>1352</v>
      </c>
      <c r="C4" s="162">
        <v>0.5</v>
      </c>
    </row>
    <row r="5" spans="1:3">
      <c r="A5" s="167"/>
      <c r="B5" s="162" t="s">
        <v>546</v>
      </c>
      <c r="C5" s="162">
        <v>0.5</v>
      </c>
    </row>
    <row r="6" spans="1:3">
      <c r="A6" s="167"/>
      <c r="B6" s="162" t="s">
        <v>1353</v>
      </c>
      <c r="C6" s="162">
        <v>0.5</v>
      </c>
    </row>
    <row r="7" spans="1:3">
      <c r="A7" s="167"/>
      <c r="B7" s="162" t="s">
        <v>545</v>
      </c>
      <c r="C7" s="162">
        <v>0.5</v>
      </c>
    </row>
    <row r="8" spans="1:3">
      <c r="A8" s="167" t="s">
        <v>491</v>
      </c>
      <c r="B8" s="162" t="s">
        <v>1354</v>
      </c>
      <c r="C8" s="162">
        <v>0.3</v>
      </c>
    </row>
    <row r="9" spans="1:3">
      <c r="A9" s="167"/>
      <c r="B9" s="162" t="s">
        <v>1355</v>
      </c>
      <c r="C9" s="162">
        <v>0.3</v>
      </c>
    </row>
    <row r="10" spans="1:3">
      <c r="A10" s="167"/>
      <c r="B10" s="162" t="s">
        <v>1356</v>
      </c>
      <c r="C10" s="162">
        <v>0.3</v>
      </c>
    </row>
    <row r="11" spans="1:3">
      <c r="A11" s="167"/>
      <c r="B11" s="162" t="s">
        <v>1357</v>
      </c>
      <c r="C11" s="162">
        <v>0.3</v>
      </c>
    </row>
    <row r="12" spans="1:3">
      <c r="A12" s="167"/>
      <c r="B12" s="162" t="s">
        <v>1358</v>
      </c>
      <c r="C12" s="162">
        <v>0.3</v>
      </c>
    </row>
    <row r="13" spans="1:3">
      <c r="A13" s="167"/>
      <c r="B13" s="162" t="s">
        <v>1359</v>
      </c>
      <c r="C13" s="162">
        <v>0.3</v>
      </c>
    </row>
  </sheetData>
  <mergeCells count="3">
    <mergeCell ref="A2:A3"/>
    <mergeCell ref="A4:A7"/>
    <mergeCell ref="A8:A13"/>
  </mergeCells>
  <pageMargins left="0.75" right="0.75" top="1" bottom="1" header="0.5" footer="0.5"/>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workbookViewId="0">
      <selection activeCell="K38" sqref="K38"/>
    </sheetView>
  </sheetViews>
  <sheetFormatPr defaultColWidth="9" defaultRowHeight="13.5" outlineLevelCol="2"/>
  <sheetData>
    <row r="1" spans="1:3">
      <c r="A1" s="166" t="s">
        <v>1</v>
      </c>
      <c r="B1" s="166" t="s">
        <v>277</v>
      </c>
      <c r="C1" s="166" t="s">
        <v>14</v>
      </c>
    </row>
    <row r="2" spans="1:3">
      <c r="A2" s="166" t="s">
        <v>48</v>
      </c>
      <c r="B2" s="166" t="s">
        <v>314</v>
      </c>
      <c r="C2" s="166">
        <v>0.2</v>
      </c>
    </row>
    <row r="3" spans="1:3">
      <c r="A3" s="166" t="s">
        <v>261</v>
      </c>
      <c r="B3" s="166" t="s">
        <v>279</v>
      </c>
      <c r="C3" s="166">
        <v>0.2</v>
      </c>
    </row>
    <row r="4" spans="1:3">
      <c r="A4" s="166" t="s">
        <v>85</v>
      </c>
      <c r="B4" s="166" t="s">
        <v>281</v>
      </c>
      <c r="C4" s="166">
        <v>0.2</v>
      </c>
    </row>
    <row r="5" spans="1:3">
      <c r="A5" s="166" t="s">
        <v>237</v>
      </c>
      <c r="B5" s="166" t="s">
        <v>281</v>
      </c>
      <c r="C5" s="166">
        <v>0.2</v>
      </c>
    </row>
    <row r="6" spans="1:3">
      <c r="A6" s="166" t="s">
        <v>96</v>
      </c>
      <c r="B6" s="166" t="s">
        <v>278</v>
      </c>
      <c r="C6" s="166">
        <v>0.2</v>
      </c>
    </row>
    <row r="7" spans="1:3">
      <c r="A7" s="166" t="s">
        <v>35</v>
      </c>
      <c r="B7" s="166" t="s">
        <v>281</v>
      </c>
      <c r="C7" s="166">
        <v>0.2</v>
      </c>
    </row>
    <row r="8" spans="1:3">
      <c r="A8" s="166" t="s">
        <v>32</v>
      </c>
      <c r="B8" s="166" t="s">
        <v>281</v>
      </c>
      <c r="C8" s="166">
        <v>0.2</v>
      </c>
    </row>
    <row r="9" spans="1:3">
      <c r="A9" s="166" t="s">
        <v>271</v>
      </c>
      <c r="B9" s="166" t="s">
        <v>298</v>
      </c>
      <c r="C9" s="166">
        <v>0.2</v>
      </c>
    </row>
    <row r="10" spans="1:3">
      <c r="A10" s="166" t="s">
        <v>272</v>
      </c>
      <c r="B10" s="166" t="s">
        <v>298</v>
      </c>
      <c r="C10" s="166">
        <v>0.2</v>
      </c>
    </row>
    <row r="11" spans="1:3">
      <c r="A11" s="166" t="s">
        <v>45</v>
      </c>
      <c r="B11" s="166" t="s">
        <v>298</v>
      </c>
      <c r="C11" s="166">
        <v>0.2</v>
      </c>
    </row>
    <row r="12" spans="1:3">
      <c r="A12" s="166" t="s">
        <v>47</v>
      </c>
      <c r="B12" s="166" t="s">
        <v>283</v>
      </c>
      <c r="C12" s="166">
        <v>0.2</v>
      </c>
    </row>
    <row r="13" spans="1:3">
      <c r="A13" s="166" t="s">
        <v>46</v>
      </c>
      <c r="B13" s="166" t="s">
        <v>283</v>
      </c>
      <c r="C13" s="166">
        <v>0.2</v>
      </c>
    </row>
    <row r="14" spans="1:3">
      <c r="A14" s="166" t="s">
        <v>239</v>
      </c>
      <c r="B14" s="166" t="s">
        <v>283</v>
      </c>
      <c r="C14" s="166">
        <v>0.2</v>
      </c>
    </row>
    <row r="15" spans="1:3">
      <c r="A15" s="166" t="s">
        <v>68</v>
      </c>
      <c r="B15" s="166" t="s">
        <v>279</v>
      </c>
      <c r="C15" s="166">
        <v>0.2</v>
      </c>
    </row>
    <row r="16" spans="1:3">
      <c r="A16" s="166" t="s">
        <v>5</v>
      </c>
      <c r="B16" s="166" t="s">
        <v>293</v>
      </c>
      <c r="C16" s="166">
        <v>0.2</v>
      </c>
    </row>
    <row r="17" spans="1:3">
      <c r="A17" s="166" t="s">
        <v>4</v>
      </c>
      <c r="B17" s="166" t="s">
        <v>529</v>
      </c>
      <c r="C17" s="166">
        <v>0.2</v>
      </c>
    </row>
    <row r="18" spans="1:3">
      <c r="A18" s="166" t="s">
        <v>160</v>
      </c>
      <c r="B18" s="166" t="s">
        <v>443</v>
      </c>
      <c r="C18" s="166">
        <v>0.2</v>
      </c>
    </row>
    <row r="19" spans="1:3">
      <c r="A19" s="166" t="s">
        <v>196</v>
      </c>
      <c r="B19" s="166" t="s">
        <v>283</v>
      </c>
      <c r="C19" s="166">
        <v>0.2</v>
      </c>
    </row>
    <row r="20" spans="1:3">
      <c r="A20" s="166" t="s">
        <v>135</v>
      </c>
      <c r="B20" s="166" t="s">
        <v>292</v>
      </c>
      <c r="C20" s="166">
        <v>0.2</v>
      </c>
    </row>
    <row r="21" spans="1:3">
      <c r="A21" s="166" t="s">
        <v>6</v>
      </c>
      <c r="B21" s="166" t="s">
        <v>285</v>
      </c>
      <c r="C21" s="166">
        <v>0.2</v>
      </c>
    </row>
    <row r="22" spans="1:3">
      <c r="A22" s="166" t="s">
        <v>1360</v>
      </c>
      <c r="B22" s="166" t="s">
        <v>285</v>
      </c>
      <c r="C22" s="166">
        <v>0.2</v>
      </c>
    </row>
    <row r="23" spans="1:3">
      <c r="A23" s="166" t="s">
        <v>168</v>
      </c>
      <c r="B23" s="166" t="s">
        <v>281</v>
      </c>
      <c r="C23" s="166">
        <v>0.2</v>
      </c>
    </row>
    <row r="24" spans="1:3">
      <c r="A24" s="166" t="s">
        <v>61</v>
      </c>
      <c r="B24" s="166" t="s">
        <v>311</v>
      </c>
      <c r="C24" s="166">
        <v>0.2</v>
      </c>
    </row>
    <row r="25" spans="1:3">
      <c r="A25" s="166" t="s">
        <v>60</v>
      </c>
      <c r="B25" s="166" t="s">
        <v>292</v>
      </c>
      <c r="C25" s="166">
        <v>0.2</v>
      </c>
    </row>
    <row r="26" spans="1:3">
      <c r="A26" s="166" t="s">
        <v>41</v>
      </c>
      <c r="B26" s="166" t="s">
        <v>506</v>
      </c>
      <c r="C26" s="166">
        <v>0.2</v>
      </c>
    </row>
    <row r="27" spans="3:3">
      <c r="C27" s="166"/>
    </row>
  </sheetData>
  <pageMargins left="0.75" right="0.75" top="1" bottom="1" header="0.5" footer="0.5"/>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workbookViewId="0">
      <selection activeCell="C17" sqref="C17:F17"/>
    </sheetView>
  </sheetViews>
  <sheetFormatPr defaultColWidth="9" defaultRowHeight="13.5" outlineLevelCol="7"/>
  <cols>
    <col min="2" max="2" width="20.3666666666667" customWidth="1"/>
  </cols>
  <sheetData>
    <row r="1" spans="1:8">
      <c r="A1" s="162" t="s">
        <v>1361</v>
      </c>
      <c r="B1" s="162" t="s">
        <v>1362</v>
      </c>
      <c r="C1" s="163" t="s">
        <v>12</v>
      </c>
      <c r="D1" s="164"/>
      <c r="E1" s="164"/>
      <c r="F1" s="164"/>
      <c r="G1" s="162" t="s">
        <v>277</v>
      </c>
      <c r="H1" s="162" t="s">
        <v>316</v>
      </c>
    </row>
    <row r="2" spans="1:8">
      <c r="A2" s="165" t="s">
        <v>488</v>
      </c>
      <c r="B2" s="162" t="s">
        <v>276</v>
      </c>
      <c r="C2" s="162" t="s">
        <v>1363</v>
      </c>
      <c r="D2" s="162"/>
      <c r="E2" s="162"/>
      <c r="F2" s="162"/>
      <c r="G2" s="162" t="s">
        <v>279</v>
      </c>
      <c r="H2" s="162">
        <v>0.6</v>
      </c>
    </row>
    <row r="3" spans="1:8">
      <c r="A3" s="162"/>
      <c r="B3" s="162" t="s">
        <v>393</v>
      </c>
      <c r="C3" s="162" t="s">
        <v>1363</v>
      </c>
      <c r="D3" s="162"/>
      <c r="E3" s="162"/>
      <c r="F3" s="162"/>
      <c r="G3" s="162" t="s">
        <v>279</v>
      </c>
      <c r="H3" s="162">
        <v>0.6</v>
      </c>
    </row>
    <row r="4" spans="1:8">
      <c r="A4" s="162"/>
      <c r="B4" s="162" t="s">
        <v>275</v>
      </c>
      <c r="C4" s="162" t="s">
        <v>1363</v>
      </c>
      <c r="D4" s="162"/>
      <c r="E4" s="162"/>
      <c r="F4" s="162"/>
      <c r="G4" s="162" t="s">
        <v>279</v>
      </c>
      <c r="H4" s="162">
        <v>0.6</v>
      </c>
    </row>
    <row r="5" spans="1:8">
      <c r="A5" s="162"/>
      <c r="B5" s="162" t="s">
        <v>1364</v>
      </c>
      <c r="C5" s="162" t="s">
        <v>1365</v>
      </c>
      <c r="D5" s="162"/>
      <c r="E5" s="162"/>
      <c r="F5" s="162"/>
      <c r="G5" s="162" t="s">
        <v>803</v>
      </c>
      <c r="H5" s="162">
        <v>0.6</v>
      </c>
    </row>
    <row r="6" spans="1:8">
      <c r="A6" s="162"/>
      <c r="B6" s="162" t="s">
        <v>50</v>
      </c>
      <c r="C6" s="162" t="s">
        <v>1363</v>
      </c>
      <c r="D6" s="162"/>
      <c r="E6" s="162"/>
      <c r="F6" s="162"/>
      <c r="G6" s="162" t="s">
        <v>287</v>
      </c>
      <c r="H6" s="162">
        <v>0.6</v>
      </c>
    </row>
    <row r="7" spans="1:8">
      <c r="A7" s="162"/>
      <c r="B7" s="162" t="s">
        <v>61</v>
      </c>
      <c r="C7" s="162" t="s">
        <v>1363</v>
      </c>
      <c r="D7" s="162"/>
      <c r="E7" s="162"/>
      <c r="F7" s="162"/>
      <c r="G7" s="162" t="s">
        <v>311</v>
      </c>
      <c r="H7" s="162">
        <v>0.6</v>
      </c>
    </row>
    <row r="8" spans="1:8">
      <c r="A8" s="162"/>
      <c r="B8" s="162" t="s">
        <v>58</v>
      </c>
      <c r="C8" s="162" t="s">
        <v>1363</v>
      </c>
      <c r="D8" s="162"/>
      <c r="E8" s="162"/>
      <c r="F8" s="162"/>
      <c r="G8" s="162" t="s">
        <v>315</v>
      </c>
      <c r="H8" s="162">
        <v>0.6</v>
      </c>
    </row>
    <row r="9" spans="1:8">
      <c r="A9" s="162"/>
      <c r="B9" s="162" t="s">
        <v>55</v>
      </c>
      <c r="C9" s="162" t="s">
        <v>1363</v>
      </c>
      <c r="D9" s="162"/>
      <c r="E9" s="162"/>
      <c r="F9" s="162"/>
      <c r="G9" s="162" t="s">
        <v>314</v>
      </c>
      <c r="H9" s="162">
        <v>0.6</v>
      </c>
    </row>
    <row r="10" spans="1:8">
      <c r="A10" s="165" t="s">
        <v>489</v>
      </c>
      <c r="B10" s="162" t="s">
        <v>272</v>
      </c>
      <c r="C10" s="162" t="s">
        <v>1363</v>
      </c>
      <c r="D10" s="162"/>
      <c r="E10" s="162"/>
      <c r="F10" s="162"/>
      <c r="G10" s="162" t="s">
        <v>298</v>
      </c>
      <c r="H10" s="162">
        <v>0.5</v>
      </c>
    </row>
    <row r="11" spans="1:8">
      <c r="A11" s="162"/>
      <c r="B11" s="162" t="s">
        <v>207</v>
      </c>
      <c r="C11" s="162" t="s">
        <v>1363</v>
      </c>
      <c r="D11" s="162"/>
      <c r="E11" s="162"/>
      <c r="F11" s="162"/>
      <c r="G11" s="162" t="s">
        <v>298</v>
      </c>
      <c r="H11" s="162">
        <v>0.5</v>
      </c>
    </row>
    <row r="12" spans="1:8">
      <c r="A12" s="162"/>
      <c r="B12" s="162" t="s">
        <v>271</v>
      </c>
      <c r="C12" s="162" t="s">
        <v>1363</v>
      </c>
      <c r="D12" s="162"/>
      <c r="E12" s="162"/>
      <c r="F12" s="162"/>
      <c r="G12" s="162" t="s">
        <v>298</v>
      </c>
      <c r="H12" s="162">
        <v>0.5</v>
      </c>
    </row>
    <row r="13" spans="1:8">
      <c r="A13" s="162"/>
      <c r="B13" s="162" t="s">
        <v>1366</v>
      </c>
      <c r="C13" s="162" t="s">
        <v>1363</v>
      </c>
      <c r="D13" s="162"/>
      <c r="E13" s="162"/>
      <c r="F13" s="162"/>
      <c r="G13" s="162" t="s">
        <v>292</v>
      </c>
      <c r="H13" s="162">
        <v>0.5</v>
      </c>
    </row>
    <row r="14" spans="1:8">
      <c r="A14" s="162"/>
      <c r="B14" s="162" t="s">
        <v>1367</v>
      </c>
      <c r="C14" s="162" t="s">
        <v>1368</v>
      </c>
      <c r="D14" s="162"/>
      <c r="E14" s="162"/>
      <c r="F14" s="162"/>
      <c r="G14" s="162" t="s">
        <v>676</v>
      </c>
      <c r="H14" s="162">
        <v>0.5</v>
      </c>
    </row>
    <row r="15" spans="1:8">
      <c r="A15" s="162"/>
      <c r="B15" s="162" t="s">
        <v>1369</v>
      </c>
      <c r="C15" s="162" t="s">
        <v>1368</v>
      </c>
      <c r="D15" s="162"/>
      <c r="E15" s="162"/>
      <c r="F15" s="162"/>
      <c r="G15" s="162" t="s">
        <v>676</v>
      </c>
      <c r="H15" s="162">
        <v>0.5</v>
      </c>
    </row>
    <row r="16" spans="1:8">
      <c r="A16" s="162"/>
      <c r="B16" s="162" t="s">
        <v>981</v>
      </c>
      <c r="C16" s="162" t="s">
        <v>1363</v>
      </c>
      <c r="D16" s="162"/>
      <c r="E16" s="162"/>
      <c r="F16" s="162"/>
      <c r="G16" s="162" t="s">
        <v>283</v>
      </c>
      <c r="H16" s="162">
        <v>0.5</v>
      </c>
    </row>
    <row r="17" spans="1:8">
      <c r="A17" s="162"/>
      <c r="B17" s="162" t="s">
        <v>992</v>
      </c>
      <c r="C17" s="162" t="s">
        <v>1363</v>
      </c>
      <c r="D17" s="162"/>
      <c r="E17" s="162"/>
      <c r="F17" s="162"/>
      <c r="G17" s="162" t="s">
        <v>991</v>
      </c>
      <c r="H17" s="162">
        <v>0.5</v>
      </c>
    </row>
    <row r="18" spans="1:8">
      <c r="A18" s="162"/>
      <c r="B18" s="162" t="s">
        <v>1370</v>
      </c>
      <c r="C18" s="162" t="s">
        <v>1363</v>
      </c>
      <c r="D18" s="162"/>
      <c r="E18" s="162"/>
      <c r="F18" s="162"/>
      <c r="G18" s="162" t="s">
        <v>1229</v>
      </c>
      <c r="H18" s="162">
        <v>0.5</v>
      </c>
    </row>
    <row r="19" spans="1:8">
      <c r="A19" s="162"/>
      <c r="B19" s="162" t="s">
        <v>1371</v>
      </c>
      <c r="C19" s="162" t="s">
        <v>1363</v>
      </c>
      <c r="D19" s="162"/>
      <c r="E19" s="162"/>
      <c r="F19" s="162"/>
      <c r="G19" s="162" t="s">
        <v>311</v>
      </c>
      <c r="H19" s="162">
        <v>0.5</v>
      </c>
    </row>
    <row r="20" spans="1:8">
      <c r="A20" s="162"/>
      <c r="B20" s="162" t="s">
        <v>1372</v>
      </c>
      <c r="C20" s="162" t="s">
        <v>1363</v>
      </c>
      <c r="D20" s="162"/>
      <c r="E20" s="162"/>
      <c r="F20" s="162"/>
      <c r="G20" s="162" t="s">
        <v>292</v>
      </c>
      <c r="H20" s="162">
        <v>0.5</v>
      </c>
    </row>
    <row r="21" spans="1:8">
      <c r="A21" s="162"/>
      <c r="B21" s="162" t="s">
        <v>1373</v>
      </c>
      <c r="C21" s="162" t="s">
        <v>1374</v>
      </c>
      <c r="D21" s="162"/>
      <c r="E21" s="162"/>
      <c r="F21" s="162"/>
      <c r="G21" s="162" t="s">
        <v>1375</v>
      </c>
      <c r="H21" s="162">
        <v>0.5</v>
      </c>
    </row>
    <row r="22" spans="1:8">
      <c r="A22" s="162"/>
      <c r="B22" s="162" t="s">
        <v>1376</v>
      </c>
      <c r="C22" s="162" t="s">
        <v>1374</v>
      </c>
      <c r="D22" s="162"/>
      <c r="E22" s="162"/>
      <c r="F22" s="162"/>
      <c r="G22" s="162" t="s">
        <v>1375</v>
      </c>
      <c r="H22" s="162">
        <v>0.5</v>
      </c>
    </row>
    <row r="23" spans="1:8">
      <c r="A23" s="162"/>
      <c r="B23" s="162" t="s">
        <v>1377</v>
      </c>
      <c r="C23" s="162" t="s">
        <v>1374</v>
      </c>
      <c r="D23" s="162"/>
      <c r="E23" s="162"/>
      <c r="F23" s="162"/>
      <c r="G23" s="162" t="s">
        <v>1378</v>
      </c>
      <c r="H23" s="162">
        <v>0.5</v>
      </c>
    </row>
    <row r="24" spans="1:8">
      <c r="A24" s="162"/>
      <c r="B24" s="162" t="s">
        <v>1379</v>
      </c>
      <c r="C24" s="162" t="s">
        <v>1380</v>
      </c>
      <c r="D24" s="162"/>
      <c r="E24" s="162"/>
      <c r="F24" s="162"/>
      <c r="G24" s="162" t="s">
        <v>1381</v>
      </c>
      <c r="H24" s="162">
        <v>0.5</v>
      </c>
    </row>
    <row r="25" spans="1:8">
      <c r="A25" s="165" t="s">
        <v>491</v>
      </c>
      <c r="B25" s="162" t="s">
        <v>1382</v>
      </c>
      <c r="C25" s="162" t="s">
        <v>1383</v>
      </c>
      <c r="D25" s="162"/>
      <c r="E25" s="162"/>
      <c r="F25" s="162"/>
      <c r="G25" s="162" t="s">
        <v>1002</v>
      </c>
      <c r="H25" s="162">
        <v>0.4</v>
      </c>
    </row>
    <row r="26" spans="1:8">
      <c r="A26" s="162"/>
      <c r="B26" s="162" t="s">
        <v>131</v>
      </c>
      <c r="C26" s="162" t="s">
        <v>1363</v>
      </c>
      <c r="D26" s="162"/>
      <c r="E26" s="162"/>
      <c r="F26" s="162"/>
      <c r="G26" s="162" t="s">
        <v>278</v>
      </c>
      <c r="H26" s="162">
        <v>0.4</v>
      </c>
    </row>
    <row r="27" spans="1:8">
      <c r="A27" s="162"/>
      <c r="B27" s="162" t="s">
        <v>134</v>
      </c>
      <c r="C27" s="162" t="s">
        <v>1363</v>
      </c>
      <c r="D27" s="162"/>
      <c r="E27" s="162"/>
      <c r="F27" s="162"/>
      <c r="G27" s="162" t="s">
        <v>298</v>
      </c>
      <c r="H27" s="162">
        <v>0.4</v>
      </c>
    </row>
    <row r="28" spans="1:8">
      <c r="A28" s="162"/>
      <c r="B28" s="165" t="s">
        <v>31</v>
      </c>
      <c r="C28" s="162" t="s">
        <v>1363</v>
      </c>
      <c r="D28" s="162"/>
      <c r="E28" s="162"/>
      <c r="F28" s="162"/>
      <c r="G28" s="162" t="s">
        <v>283</v>
      </c>
      <c r="H28" s="162">
        <v>0.4</v>
      </c>
    </row>
    <row r="29" spans="1:8">
      <c r="A29" s="162"/>
      <c r="B29" s="162" t="s">
        <v>107</v>
      </c>
      <c r="C29" s="162" t="s">
        <v>1363</v>
      </c>
      <c r="D29" s="162"/>
      <c r="E29" s="162"/>
      <c r="F29" s="162"/>
      <c r="G29" s="162" t="s">
        <v>279</v>
      </c>
      <c r="H29" s="162">
        <v>0.4</v>
      </c>
    </row>
    <row r="30" spans="1:8">
      <c r="A30" s="162"/>
      <c r="B30" s="162" t="s">
        <v>109</v>
      </c>
      <c r="C30" s="162" t="s">
        <v>1384</v>
      </c>
      <c r="D30" s="162"/>
      <c r="E30" s="162"/>
      <c r="F30" s="162"/>
      <c r="G30" s="162" t="s">
        <v>279</v>
      </c>
      <c r="H30" s="162">
        <v>0.4</v>
      </c>
    </row>
    <row r="31" spans="1:8">
      <c r="A31" s="162"/>
      <c r="B31" s="162" t="s">
        <v>1385</v>
      </c>
      <c r="C31" s="162" t="s">
        <v>1363</v>
      </c>
      <c r="D31" s="162"/>
      <c r="E31" s="162"/>
      <c r="F31" s="162"/>
      <c r="G31" s="162" t="s">
        <v>508</v>
      </c>
      <c r="H31" s="162">
        <v>0.4</v>
      </c>
    </row>
    <row r="32" spans="1:8">
      <c r="A32" s="162"/>
      <c r="B32" s="162" t="s">
        <v>243</v>
      </c>
      <c r="C32" s="162" t="s">
        <v>1363</v>
      </c>
      <c r="D32" s="162"/>
      <c r="E32" s="162"/>
      <c r="F32" s="162"/>
      <c r="G32" s="162" t="s">
        <v>283</v>
      </c>
      <c r="H32" s="162">
        <v>0.4</v>
      </c>
    </row>
    <row r="33" spans="1:8">
      <c r="A33" s="162"/>
      <c r="B33" s="162" t="s">
        <v>142</v>
      </c>
      <c r="C33" s="162" t="s">
        <v>1363</v>
      </c>
      <c r="D33" s="162"/>
      <c r="E33" s="162"/>
      <c r="F33" s="162"/>
      <c r="G33" s="162" t="s">
        <v>292</v>
      </c>
      <c r="H33" s="162">
        <v>0.4</v>
      </c>
    </row>
    <row r="34" spans="1:8">
      <c r="A34" s="162"/>
      <c r="B34" s="162" t="s">
        <v>208</v>
      </c>
      <c r="C34" s="162" t="s">
        <v>1363</v>
      </c>
      <c r="D34" s="162"/>
      <c r="E34" s="162"/>
      <c r="F34" s="162"/>
      <c r="G34" s="162" t="s">
        <v>298</v>
      </c>
      <c r="H34" s="162">
        <v>0.4</v>
      </c>
    </row>
    <row r="35" spans="1:8">
      <c r="A35" s="162"/>
      <c r="B35" s="162" t="s">
        <v>1386</v>
      </c>
      <c r="C35" s="162" t="s">
        <v>1387</v>
      </c>
      <c r="D35" s="162"/>
      <c r="E35" s="162"/>
      <c r="F35" s="162"/>
      <c r="G35" s="162" t="s">
        <v>1388</v>
      </c>
      <c r="H35" s="162">
        <v>0.4</v>
      </c>
    </row>
    <row r="36" spans="1:8">
      <c r="A36" s="162"/>
      <c r="B36" s="162" t="s">
        <v>37</v>
      </c>
      <c r="C36" s="162" t="s">
        <v>1363</v>
      </c>
      <c r="D36" s="162"/>
      <c r="E36" s="162"/>
      <c r="F36" s="162"/>
      <c r="G36" s="162" t="s">
        <v>314</v>
      </c>
      <c r="H36" s="162">
        <v>0.4</v>
      </c>
    </row>
    <row r="37" spans="1:8">
      <c r="A37" s="162"/>
      <c r="B37" s="162" t="s">
        <v>481</v>
      </c>
      <c r="C37" s="162" t="s">
        <v>1363</v>
      </c>
      <c r="D37" s="162"/>
      <c r="E37" s="162"/>
      <c r="F37" s="162"/>
      <c r="G37" s="162" t="s">
        <v>314</v>
      </c>
      <c r="H37" s="162">
        <v>0.4</v>
      </c>
    </row>
    <row r="38" spans="1:8">
      <c r="A38" s="162"/>
      <c r="B38" s="162" t="s">
        <v>27</v>
      </c>
      <c r="C38" s="162" t="s">
        <v>1363</v>
      </c>
      <c r="D38" s="162"/>
      <c r="E38" s="162"/>
      <c r="F38" s="162"/>
      <c r="G38" s="162" t="s">
        <v>314</v>
      </c>
      <c r="H38" s="162">
        <v>0.4</v>
      </c>
    </row>
    <row r="39" spans="1:8">
      <c r="A39" s="162"/>
      <c r="B39" s="162" t="s">
        <v>457</v>
      </c>
      <c r="C39" s="162" t="s">
        <v>1363</v>
      </c>
      <c r="D39" s="162"/>
      <c r="E39" s="162"/>
      <c r="F39" s="162"/>
      <c r="G39" s="162" t="s">
        <v>314</v>
      </c>
      <c r="H39" s="162">
        <v>0.4</v>
      </c>
    </row>
    <row r="40" spans="1:8">
      <c r="A40" s="162"/>
      <c r="B40" s="162" t="s">
        <v>132</v>
      </c>
      <c r="C40" s="162" t="s">
        <v>1384</v>
      </c>
      <c r="D40" s="162"/>
      <c r="E40" s="162"/>
      <c r="F40" s="162"/>
      <c r="G40" s="162" t="s">
        <v>443</v>
      </c>
      <c r="H40" s="162">
        <v>0.4</v>
      </c>
    </row>
    <row r="41" spans="1:8">
      <c r="A41" s="162"/>
      <c r="B41" s="162" t="s">
        <v>36</v>
      </c>
      <c r="C41" s="162" t="s">
        <v>1363</v>
      </c>
      <c r="D41" s="162"/>
      <c r="E41" s="162"/>
      <c r="F41" s="162"/>
      <c r="G41" s="162" t="s">
        <v>443</v>
      </c>
      <c r="H41" s="162">
        <v>0.4</v>
      </c>
    </row>
    <row r="42" spans="1:8">
      <c r="A42" s="162"/>
      <c r="B42" s="162" t="s">
        <v>1389</v>
      </c>
      <c r="C42" s="162" t="s">
        <v>1365</v>
      </c>
      <c r="D42" s="162"/>
      <c r="E42" s="162"/>
      <c r="F42" s="162"/>
      <c r="G42" s="162" t="s">
        <v>989</v>
      </c>
      <c r="H42" s="162">
        <v>0.4</v>
      </c>
    </row>
    <row r="43" spans="1:8">
      <c r="A43" s="162"/>
      <c r="B43" s="162" t="s">
        <v>1390</v>
      </c>
      <c r="C43" s="162" t="s">
        <v>1363</v>
      </c>
      <c r="D43" s="162"/>
      <c r="E43" s="162"/>
      <c r="F43" s="162"/>
      <c r="G43" s="162" t="s">
        <v>315</v>
      </c>
      <c r="H43" s="162">
        <v>0.4</v>
      </c>
    </row>
    <row r="44" spans="1:8">
      <c r="A44" s="162"/>
      <c r="B44" s="162" t="s">
        <v>902</v>
      </c>
      <c r="C44" s="162" t="s">
        <v>1391</v>
      </c>
      <c r="D44" s="162"/>
      <c r="E44" s="162"/>
      <c r="F44" s="162"/>
      <c r="G44" s="162" t="s">
        <v>901</v>
      </c>
      <c r="H44" s="162">
        <v>0.4</v>
      </c>
    </row>
    <row r="45" spans="1:8">
      <c r="A45" s="162"/>
      <c r="B45" s="162" t="s">
        <v>1319</v>
      </c>
      <c r="C45" s="162" t="s">
        <v>1391</v>
      </c>
      <c r="D45" s="162"/>
      <c r="E45" s="162"/>
      <c r="F45" s="162"/>
      <c r="G45" s="162" t="s">
        <v>901</v>
      </c>
      <c r="H45" s="162">
        <v>0.4</v>
      </c>
    </row>
    <row r="46" spans="1:8">
      <c r="A46" s="162"/>
      <c r="B46" s="162" t="s">
        <v>1317</v>
      </c>
      <c r="C46" s="162" t="s">
        <v>1365</v>
      </c>
      <c r="D46" s="162"/>
      <c r="E46" s="162"/>
      <c r="F46" s="162"/>
      <c r="G46" s="162" t="s">
        <v>901</v>
      </c>
      <c r="H46" s="162">
        <v>0.4</v>
      </c>
    </row>
    <row r="47" spans="1:8">
      <c r="A47" s="162"/>
      <c r="B47" s="162" t="s">
        <v>1320</v>
      </c>
      <c r="C47" s="162" t="s">
        <v>1391</v>
      </c>
      <c r="D47" s="162"/>
      <c r="E47" s="162"/>
      <c r="F47" s="162"/>
      <c r="G47" s="162" t="s">
        <v>901</v>
      </c>
      <c r="H47" s="162">
        <v>0.4</v>
      </c>
    </row>
    <row r="48" spans="1:8">
      <c r="A48" s="162"/>
      <c r="B48" s="162" t="s">
        <v>113</v>
      </c>
      <c r="C48" s="162" t="s">
        <v>1363</v>
      </c>
      <c r="D48" s="162"/>
      <c r="E48" s="162"/>
      <c r="F48" s="162"/>
      <c r="G48" s="162" t="s">
        <v>298</v>
      </c>
      <c r="H48" s="162">
        <v>0.4</v>
      </c>
    </row>
    <row r="49" spans="1:8">
      <c r="A49" s="162"/>
      <c r="B49" s="162" t="s">
        <v>114</v>
      </c>
      <c r="C49" s="162" t="s">
        <v>1363</v>
      </c>
      <c r="D49" s="162"/>
      <c r="E49" s="162"/>
      <c r="F49" s="162"/>
      <c r="G49" s="162" t="s">
        <v>298</v>
      </c>
      <c r="H49" s="162">
        <v>0.4</v>
      </c>
    </row>
    <row r="50" spans="1:8">
      <c r="A50" s="162"/>
      <c r="B50" s="162" t="s">
        <v>81</v>
      </c>
      <c r="C50" s="162" t="s">
        <v>1363</v>
      </c>
      <c r="D50" s="162"/>
      <c r="E50" s="162"/>
      <c r="F50" s="162"/>
      <c r="G50" s="162" t="s">
        <v>298</v>
      </c>
      <c r="H50" s="162">
        <v>0.4</v>
      </c>
    </row>
    <row r="51" spans="1:8">
      <c r="A51" s="162"/>
      <c r="B51" s="162" t="s">
        <v>1392</v>
      </c>
      <c r="C51" s="162" t="s">
        <v>1393</v>
      </c>
      <c r="D51" s="162"/>
      <c r="E51" s="162"/>
      <c r="F51" s="162"/>
      <c r="G51" s="162" t="s">
        <v>1394</v>
      </c>
      <c r="H51" s="162">
        <v>0.4</v>
      </c>
    </row>
  </sheetData>
  <mergeCells count="54">
    <mergeCell ref="C1:F1"/>
    <mergeCell ref="C2:F2"/>
    <mergeCell ref="C3:F3"/>
    <mergeCell ref="C4:F4"/>
    <mergeCell ref="C5:F5"/>
    <mergeCell ref="C6:F6"/>
    <mergeCell ref="C7:F7"/>
    <mergeCell ref="C8:F8"/>
    <mergeCell ref="C9:F9"/>
    <mergeCell ref="C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A2:A9"/>
    <mergeCell ref="A10:A24"/>
    <mergeCell ref="A25:A51"/>
  </mergeCells>
  <pageMargins left="0.75" right="0.75" top="1" bottom="1" header="0.5" footer="0.5"/>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
  <sheetViews>
    <sheetView zoomScale="110" zoomScaleNormal="110" workbookViewId="0">
      <selection activeCell="G9" sqref="G9"/>
    </sheetView>
  </sheetViews>
  <sheetFormatPr defaultColWidth="9" defaultRowHeight="13.5" outlineLevelRow="2" outlineLevelCol="2"/>
  <sheetData>
    <row r="1" spans="1:3">
      <c r="A1" s="1" t="s">
        <v>1395</v>
      </c>
      <c r="B1" s="1"/>
      <c r="C1" s="1"/>
    </row>
    <row r="2" spans="1:3">
      <c r="A2" t="s">
        <v>277</v>
      </c>
      <c r="B2" t="s">
        <v>1</v>
      </c>
      <c r="C2" t="s">
        <v>14</v>
      </c>
    </row>
    <row r="3" spans="1:3">
      <c r="A3" t="s">
        <v>278</v>
      </c>
      <c r="B3" t="s">
        <v>156</v>
      </c>
      <c r="C3">
        <v>0.5</v>
      </c>
    </row>
  </sheetData>
  <mergeCells count="1">
    <mergeCell ref="A1:C1"/>
  </mergeCells>
  <pageMargins left="0.7" right="0.7" top="0.75" bottom="0.75" header="0.3" footer="0.3"/>
  <pageSetup paperSize="9" orientation="portrait"/>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selection activeCell="C14" sqref="C14"/>
    </sheetView>
  </sheetViews>
  <sheetFormatPr defaultColWidth="9" defaultRowHeight="13.5" outlineLevelRow="7" outlineLevelCol="3"/>
  <sheetData>
    <row r="1" spans="1:4">
      <c r="A1" s="1" t="s">
        <v>1396</v>
      </c>
      <c r="B1" s="1"/>
      <c r="C1" s="1"/>
      <c r="D1" s="1"/>
    </row>
    <row r="2" spans="1:4">
      <c r="A2" t="s">
        <v>277</v>
      </c>
      <c r="C2" t="s">
        <v>1</v>
      </c>
      <c r="D2" t="s">
        <v>14</v>
      </c>
    </row>
    <row r="3" spans="1:4">
      <c r="A3" t="s">
        <v>281</v>
      </c>
      <c r="C3" t="s">
        <v>35</v>
      </c>
      <c r="D3">
        <v>0.2</v>
      </c>
    </row>
    <row r="4" spans="1:4">
      <c r="A4" t="s">
        <v>281</v>
      </c>
      <c r="C4" t="s">
        <v>282</v>
      </c>
      <c r="D4">
        <v>0.2</v>
      </c>
    </row>
    <row r="5" spans="1:4">
      <c r="A5" t="s">
        <v>288</v>
      </c>
      <c r="C5" t="s">
        <v>291</v>
      </c>
      <c r="D5">
        <v>0.2</v>
      </c>
    </row>
    <row r="6" spans="1:4">
      <c r="A6" t="s">
        <v>288</v>
      </c>
      <c r="C6" t="s">
        <v>289</v>
      </c>
      <c r="D6">
        <v>0.2</v>
      </c>
    </row>
    <row r="7" spans="1:4">
      <c r="A7" t="s">
        <v>288</v>
      </c>
      <c r="C7" t="s">
        <v>1397</v>
      </c>
      <c r="D7">
        <v>0.2</v>
      </c>
    </row>
    <row r="8" spans="1:4">
      <c r="A8" t="s">
        <v>434</v>
      </c>
      <c r="C8" t="s">
        <v>123</v>
      </c>
      <c r="D8">
        <v>0.2</v>
      </c>
    </row>
  </sheetData>
  <mergeCells count="1">
    <mergeCell ref="A1:D1"/>
  </mergeCells>
  <pageMargins left="0.7" right="0.7" top="0.75" bottom="0.75" header="0.3" footer="0.3"/>
  <pageSetup paperSize="9" orientation="portrait"/>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I9" sqref="I9"/>
    </sheetView>
  </sheetViews>
  <sheetFormatPr defaultColWidth="9" defaultRowHeight="13.5" outlineLevelCol="5"/>
  <sheetData>
    <row r="1" spans="1:6">
      <c r="A1" s="1" t="s">
        <v>1398</v>
      </c>
      <c r="B1" s="1"/>
      <c r="C1" s="1"/>
      <c r="D1" s="1"/>
      <c r="E1" s="1"/>
      <c r="F1" s="1"/>
    </row>
    <row r="2" spans="2:4">
      <c r="B2" t="s">
        <v>277</v>
      </c>
      <c r="C2" t="s">
        <v>1</v>
      </c>
      <c r="D2" t="s">
        <v>14</v>
      </c>
    </row>
    <row r="3" spans="2:4">
      <c r="B3" t="s">
        <v>281</v>
      </c>
      <c r="C3" t="s">
        <v>35</v>
      </c>
      <c r="D3">
        <v>0.1</v>
      </c>
    </row>
    <row r="4" spans="2:4">
      <c r="B4" t="s">
        <v>292</v>
      </c>
      <c r="C4" t="s">
        <v>241</v>
      </c>
      <c r="D4">
        <v>0.1</v>
      </c>
    </row>
    <row r="5" spans="2:4">
      <c r="B5" t="s">
        <v>281</v>
      </c>
      <c r="C5" t="s">
        <v>247</v>
      </c>
      <c r="D5">
        <v>0.1</v>
      </c>
    </row>
    <row r="6" spans="2:4">
      <c r="B6" t="s">
        <v>315</v>
      </c>
      <c r="C6" t="s">
        <v>192</v>
      </c>
      <c r="D6">
        <v>0.1</v>
      </c>
    </row>
    <row r="7" spans="2:4">
      <c r="B7" t="s">
        <v>278</v>
      </c>
      <c r="C7" t="s">
        <v>97</v>
      </c>
      <c r="D7">
        <v>0.1</v>
      </c>
    </row>
    <row r="8" spans="2:4">
      <c r="B8" t="s">
        <v>434</v>
      </c>
      <c r="C8" t="s">
        <v>123</v>
      </c>
      <c r="D8">
        <v>0.1</v>
      </c>
    </row>
    <row r="9" spans="2:4">
      <c r="B9" t="s">
        <v>278</v>
      </c>
      <c r="C9" t="s">
        <v>93</v>
      </c>
      <c r="D9">
        <v>0.1</v>
      </c>
    </row>
    <row r="10" spans="2:4">
      <c r="B10" t="s">
        <v>278</v>
      </c>
      <c r="C10" t="s">
        <v>94</v>
      </c>
      <c r="D10">
        <v>0.1</v>
      </c>
    </row>
    <row r="11" spans="2:4">
      <c r="B11" t="s">
        <v>278</v>
      </c>
      <c r="C11" t="s">
        <v>95</v>
      </c>
      <c r="D11">
        <v>0.1</v>
      </c>
    </row>
    <row r="12" spans="2:4">
      <c r="B12" t="s">
        <v>296</v>
      </c>
      <c r="C12" t="s">
        <v>90</v>
      </c>
      <c r="D12">
        <v>0.1</v>
      </c>
    </row>
    <row r="13" spans="2:4">
      <c r="B13" t="s">
        <v>285</v>
      </c>
      <c r="C13" t="s">
        <v>92</v>
      </c>
      <c r="D13">
        <v>0.1</v>
      </c>
    </row>
  </sheetData>
  <mergeCells count="1">
    <mergeCell ref="A1:F1"/>
  </mergeCells>
  <pageMargins left="0.7" right="0.7" top="0.75" bottom="0.75" header="0.3" footer="0.3"/>
  <pageSetup paperSize="9" orientation="portrait"/>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D31" sqref="D31"/>
    </sheetView>
  </sheetViews>
  <sheetFormatPr defaultColWidth="9" defaultRowHeight="13.5" outlineLevelCol="5"/>
  <sheetData>
    <row r="1" spans="1:6">
      <c r="A1" s="1" t="s">
        <v>1399</v>
      </c>
      <c r="B1" s="1"/>
      <c r="C1" s="1"/>
      <c r="D1" s="1"/>
      <c r="E1" s="1"/>
      <c r="F1" s="1"/>
    </row>
    <row r="2" spans="2:3">
      <c r="B2" t="s">
        <v>277</v>
      </c>
      <c r="C2" t="s">
        <v>1</v>
      </c>
    </row>
    <row r="3" spans="2:4">
      <c r="B3" t="s">
        <v>308</v>
      </c>
      <c r="C3" t="s">
        <v>1400</v>
      </c>
      <c r="D3">
        <v>0.1</v>
      </c>
    </row>
    <row r="4" spans="2:4">
      <c r="B4" t="s">
        <v>298</v>
      </c>
      <c r="C4" t="s">
        <v>271</v>
      </c>
      <c r="D4">
        <v>0.1</v>
      </c>
    </row>
    <row r="5" spans="2:4">
      <c r="B5" t="s">
        <v>308</v>
      </c>
      <c r="C5" t="s">
        <v>188</v>
      </c>
      <c r="D5">
        <v>0.1</v>
      </c>
    </row>
    <row r="6" spans="2:4">
      <c r="B6" t="s">
        <v>278</v>
      </c>
      <c r="C6" t="s">
        <v>156</v>
      </c>
      <c r="D6">
        <v>0.1</v>
      </c>
    </row>
    <row r="7" spans="2:4">
      <c r="B7" t="s">
        <v>279</v>
      </c>
      <c r="C7" t="s">
        <v>275</v>
      </c>
      <c r="D7">
        <v>0.1</v>
      </c>
    </row>
    <row r="8" spans="2:4">
      <c r="B8" t="s">
        <v>443</v>
      </c>
      <c r="C8" t="s">
        <v>480</v>
      </c>
      <c r="D8">
        <v>0.1</v>
      </c>
    </row>
    <row r="9" spans="2:4">
      <c r="B9" t="s">
        <v>442</v>
      </c>
      <c r="C9" t="s">
        <v>91</v>
      </c>
      <c r="D9">
        <v>0.1</v>
      </c>
    </row>
    <row r="10" spans="2:4">
      <c r="B10" t="s">
        <v>523</v>
      </c>
      <c r="C10" t="s">
        <v>1303</v>
      </c>
      <c r="D10">
        <v>0.1</v>
      </c>
    </row>
    <row r="11" spans="2:4">
      <c r="B11" t="s">
        <v>278</v>
      </c>
      <c r="C11" t="s">
        <v>96</v>
      </c>
      <c r="D11">
        <v>0.1</v>
      </c>
    </row>
    <row r="12" spans="2:4">
      <c r="B12" t="s">
        <v>278</v>
      </c>
      <c r="C12" t="s">
        <v>97</v>
      </c>
      <c r="D12">
        <v>0.1</v>
      </c>
    </row>
    <row r="13" spans="2:4">
      <c r="B13" t="s">
        <v>314</v>
      </c>
      <c r="C13" t="s">
        <v>100</v>
      </c>
      <c r="D13">
        <v>0.1</v>
      </c>
    </row>
  </sheetData>
  <mergeCells count="1">
    <mergeCell ref="A1:F1"/>
  </mergeCells>
  <pageMargins left="0.7" right="0.7" top="0.75" bottom="0.75" header="0.3" footer="0.3"/>
  <pageSetup paperSize="9" orientation="portrait"/>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G24" sqref="G24"/>
    </sheetView>
  </sheetViews>
  <sheetFormatPr defaultColWidth="12.2666666666667" defaultRowHeight="18" customHeight="1"/>
  <cols>
    <col min="1" max="25" width="12" style="1"/>
  </cols>
  <sheetData>
    <row r="1" ht="28" customHeight="1" spans="1:9">
      <c r="A1" s="1" t="s">
        <v>1401</v>
      </c>
      <c r="D1"/>
      <c r="E1"/>
      <c r="F1"/>
      <c r="G1"/>
      <c r="H1"/>
      <c r="I1"/>
    </row>
    <row r="2" ht="13.5" spans="1:3">
      <c r="A2" s="1" t="s">
        <v>1</v>
      </c>
      <c r="B2" s="1" t="s">
        <v>277</v>
      </c>
      <c r="C2" s="1" t="s">
        <v>322</v>
      </c>
    </row>
    <row r="3" ht="13.5" spans="1:3">
      <c r="A3" s="1" t="s">
        <v>41</v>
      </c>
      <c r="B3" s="1" t="s">
        <v>506</v>
      </c>
      <c r="C3" s="1">
        <v>0.2</v>
      </c>
    </row>
    <row r="4" ht="13.5" spans="1:3">
      <c r="A4" s="1" t="s">
        <v>89</v>
      </c>
      <c r="B4" s="1" t="s">
        <v>288</v>
      </c>
      <c r="C4" s="1">
        <v>0.2</v>
      </c>
    </row>
    <row r="5" ht="13.5" spans="1:3">
      <c r="A5" s="1" t="s">
        <v>289</v>
      </c>
      <c r="B5" s="1" t="s">
        <v>288</v>
      </c>
      <c r="C5" s="1">
        <v>0.2</v>
      </c>
    </row>
    <row r="6" ht="13.5" spans="1:3">
      <c r="A6" s="1" t="s">
        <v>4</v>
      </c>
      <c r="B6" s="1" t="s">
        <v>529</v>
      </c>
      <c r="C6" s="1">
        <v>0.2</v>
      </c>
    </row>
    <row r="7" ht="13.5" spans="1:3">
      <c r="A7" s="1" t="s">
        <v>1402</v>
      </c>
      <c r="B7" s="1" t="s">
        <v>309</v>
      </c>
      <c r="C7" s="1">
        <v>0.2</v>
      </c>
    </row>
    <row r="8" ht="13.5" spans="1:3">
      <c r="A8" s="1" t="s">
        <v>155</v>
      </c>
      <c r="B8" s="1" t="s">
        <v>288</v>
      </c>
      <c r="C8" s="1">
        <v>0.2</v>
      </c>
    </row>
    <row r="9" ht="13.5" spans="1:3">
      <c r="A9" s="1" t="s">
        <v>1403</v>
      </c>
      <c r="B9" s="1" t="s">
        <v>315</v>
      </c>
      <c r="C9" s="1">
        <v>0.2</v>
      </c>
    </row>
    <row r="10" ht="13.5" spans="1:3">
      <c r="A10" s="1" t="s">
        <v>1404</v>
      </c>
      <c r="B10" s="1" t="s">
        <v>315</v>
      </c>
      <c r="C10" s="1">
        <v>0.2</v>
      </c>
    </row>
    <row r="11" ht="13.5" spans="1:3">
      <c r="A11" s="1" t="s">
        <v>610</v>
      </c>
      <c r="B11" s="1" t="s">
        <v>311</v>
      </c>
      <c r="C11" s="1">
        <v>0.2</v>
      </c>
    </row>
    <row r="12" ht="13.5" spans="1:3">
      <c r="A12" s="1" t="s">
        <v>1405</v>
      </c>
      <c r="B12" s="1" t="s">
        <v>311</v>
      </c>
      <c r="C12" s="1">
        <v>0.2</v>
      </c>
    </row>
    <row r="13" ht="13.5" spans="1:3">
      <c r="A13" s="1" t="s">
        <v>42</v>
      </c>
      <c r="B13" s="1" t="s">
        <v>311</v>
      </c>
      <c r="C13" s="1">
        <v>0.2</v>
      </c>
    </row>
    <row r="14" ht="13.5"/>
    <row r="15" ht="13.5"/>
    <row r="16" ht="13.5"/>
    <row r="17" ht="13.5"/>
    <row r="18" ht="13.5"/>
    <row r="19" ht="13.5"/>
  </sheetData>
  <mergeCells count="1">
    <mergeCell ref="A1:C1"/>
  </mergeCells>
  <pageMargins left="0.75" right="0.75" top="1" bottom="1" header="0.5" footer="0.5"/>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91"/>
  <sheetViews>
    <sheetView tabSelected="1" workbookViewId="0">
      <selection activeCell="O19" sqref="O19"/>
    </sheetView>
  </sheetViews>
  <sheetFormatPr defaultColWidth="9" defaultRowHeight="13.5" outlineLevelCol="4"/>
  <cols>
    <col min="1" max="2" width="9" style="80"/>
    <col min="3" max="4" width="9" style="80" hidden="1" customWidth="1"/>
    <col min="5" max="16384" width="9" style="80"/>
  </cols>
  <sheetData>
    <row r="1" ht="56.25" spans="1:5">
      <c r="A1" s="161" t="s">
        <v>1</v>
      </c>
      <c r="B1" s="161" t="s">
        <v>277</v>
      </c>
      <c r="C1" s="161" t="s">
        <v>1406</v>
      </c>
      <c r="D1" s="161" t="s">
        <v>1407</v>
      </c>
      <c r="E1" s="161" t="s">
        <v>1408</v>
      </c>
    </row>
    <row r="2" spans="1:5">
      <c r="A2" s="80" t="s">
        <v>1409</v>
      </c>
      <c r="B2" s="80" t="s">
        <v>963</v>
      </c>
      <c r="C2" s="80">
        <v>0.2</v>
      </c>
      <c r="D2" s="80">
        <v>0.2</v>
      </c>
      <c r="E2" s="80">
        <f t="shared" ref="E2:E65" si="0">D2*0.75</f>
        <v>0.15</v>
      </c>
    </row>
    <row r="3" spans="1:5">
      <c r="A3" s="80" t="s">
        <v>1410</v>
      </c>
      <c r="B3" s="80" t="s">
        <v>570</v>
      </c>
      <c r="C3" s="80">
        <v>1.4</v>
      </c>
      <c r="D3" s="80">
        <v>1.4</v>
      </c>
      <c r="E3" s="80">
        <f t="shared" si="0"/>
        <v>1.05</v>
      </c>
    </row>
    <row r="4" spans="1:5">
      <c r="A4" s="80" t="s">
        <v>1411</v>
      </c>
      <c r="B4" s="80" t="s">
        <v>963</v>
      </c>
      <c r="C4" s="80">
        <v>2.3</v>
      </c>
      <c r="D4" s="80">
        <v>2.3</v>
      </c>
      <c r="E4" s="80">
        <f t="shared" si="0"/>
        <v>1.725</v>
      </c>
    </row>
    <row r="5" spans="1:5">
      <c r="A5" s="80" t="s">
        <v>1412</v>
      </c>
      <c r="B5" s="80" t="s">
        <v>1413</v>
      </c>
      <c r="C5" s="80">
        <v>2.3</v>
      </c>
      <c r="D5" s="80">
        <v>2.3</v>
      </c>
      <c r="E5" s="80">
        <f t="shared" si="0"/>
        <v>1.725</v>
      </c>
    </row>
    <row r="6" spans="1:5">
      <c r="A6" s="80" t="s">
        <v>1414</v>
      </c>
      <c r="B6" s="80" t="s">
        <v>1415</v>
      </c>
      <c r="C6" s="80">
        <v>2.4</v>
      </c>
      <c r="D6" s="80">
        <v>2.4</v>
      </c>
      <c r="E6" s="80">
        <f t="shared" si="0"/>
        <v>1.8</v>
      </c>
    </row>
    <row r="7" spans="1:5">
      <c r="A7" s="80" t="s">
        <v>1416</v>
      </c>
      <c r="B7" s="80" t="s">
        <v>296</v>
      </c>
      <c r="C7" s="80">
        <v>2.56</v>
      </c>
      <c r="D7" s="80">
        <v>2.56</v>
      </c>
      <c r="E7" s="80">
        <f t="shared" si="0"/>
        <v>1.92</v>
      </c>
    </row>
    <row r="8" spans="1:5">
      <c r="A8" s="80" t="s">
        <v>1417</v>
      </c>
      <c r="B8" s="80" t="s">
        <v>963</v>
      </c>
      <c r="C8" s="80">
        <v>2.9</v>
      </c>
      <c r="D8" s="80">
        <v>2.9</v>
      </c>
      <c r="E8" s="80">
        <f t="shared" si="0"/>
        <v>2.175</v>
      </c>
    </row>
    <row r="9" spans="1:5">
      <c r="A9" s="80" t="s">
        <v>1418</v>
      </c>
      <c r="B9" s="80" t="s">
        <v>1413</v>
      </c>
      <c r="C9" s="80">
        <v>2.94</v>
      </c>
      <c r="D9" s="80">
        <v>2.94</v>
      </c>
      <c r="E9" s="80">
        <f t="shared" si="0"/>
        <v>2.205</v>
      </c>
    </row>
    <row r="10" spans="1:5">
      <c r="A10" s="80" t="s">
        <v>1419</v>
      </c>
      <c r="B10" s="80" t="s">
        <v>1250</v>
      </c>
      <c r="C10" s="80">
        <v>3.1</v>
      </c>
      <c r="D10" s="80">
        <v>3.1</v>
      </c>
      <c r="E10" s="80">
        <f t="shared" si="0"/>
        <v>2.325</v>
      </c>
    </row>
    <row r="11" spans="1:5">
      <c r="A11" s="80" t="s">
        <v>1420</v>
      </c>
      <c r="B11" s="80" t="s">
        <v>1250</v>
      </c>
      <c r="C11" s="80">
        <v>3.54</v>
      </c>
      <c r="D11" s="80">
        <v>3.54</v>
      </c>
      <c r="E11" s="80">
        <f t="shared" si="0"/>
        <v>2.655</v>
      </c>
    </row>
    <row r="12" spans="1:5">
      <c r="A12" s="80" t="s">
        <v>1421</v>
      </c>
      <c r="B12" s="80" t="s">
        <v>1413</v>
      </c>
      <c r="C12" s="80">
        <v>3.7</v>
      </c>
      <c r="D12" s="80">
        <v>3.7</v>
      </c>
      <c r="E12" s="80">
        <f t="shared" si="0"/>
        <v>2.775</v>
      </c>
    </row>
    <row r="13" spans="1:5">
      <c r="A13" s="80" t="s">
        <v>1422</v>
      </c>
      <c r="B13" s="80" t="s">
        <v>497</v>
      </c>
      <c r="C13" s="80">
        <v>3.7</v>
      </c>
      <c r="D13" s="80">
        <v>3.7</v>
      </c>
      <c r="E13" s="80">
        <f t="shared" si="0"/>
        <v>2.775</v>
      </c>
    </row>
    <row r="14" spans="1:5">
      <c r="A14" s="80" t="s">
        <v>1423</v>
      </c>
      <c r="B14" s="80" t="s">
        <v>963</v>
      </c>
      <c r="C14" s="80">
        <v>3.9</v>
      </c>
      <c r="D14" s="80">
        <v>3.9</v>
      </c>
      <c r="E14" s="80">
        <f t="shared" si="0"/>
        <v>2.925</v>
      </c>
    </row>
    <row r="15" spans="1:5">
      <c r="A15" s="80" t="s">
        <v>1424</v>
      </c>
      <c r="B15" s="80" t="s">
        <v>963</v>
      </c>
      <c r="C15" s="80">
        <v>4.1</v>
      </c>
      <c r="D15" s="80">
        <v>4.1</v>
      </c>
      <c r="E15" s="80">
        <f t="shared" si="0"/>
        <v>3.075</v>
      </c>
    </row>
    <row r="16" spans="1:5">
      <c r="A16" s="80" t="s">
        <v>1425</v>
      </c>
      <c r="B16" s="80" t="s">
        <v>1415</v>
      </c>
      <c r="C16" s="80">
        <v>4.3</v>
      </c>
      <c r="D16" s="80">
        <v>4.3</v>
      </c>
      <c r="E16" s="80">
        <f t="shared" si="0"/>
        <v>3.225</v>
      </c>
    </row>
    <row r="17" spans="1:5">
      <c r="A17" s="80" t="s">
        <v>1426</v>
      </c>
      <c r="B17" s="80" t="s">
        <v>570</v>
      </c>
      <c r="C17" s="80">
        <v>4.6</v>
      </c>
      <c r="D17" s="80">
        <v>4.6</v>
      </c>
      <c r="E17" s="80">
        <f t="shared" si="0"/>
        <v>3.45</v>
      </c>
    </row>
    <row r="18" spans="1:5">
      <c r="A18" s="80" t="s">
        <v>1427</v>
      </c>
      <c r="B18" s="80" t="s">
        <v>508</v>
      </c>
      <c r="C18" s="80">
        <v>4.6</v>
      </c>
      <c r="D18" s="80">
        <v>4.6</v>
      </c>
      <c r="E18" s="80">
        <f t="shared" si="0"/>
        <v>3.45</v>
      </c>
    </row>
    <row r="19" spans="1:5">
      <c r="A19" s="80" t="s">
        <v>1428</v>
      </c>
      <c r="B19" s="80" t="s">
        <v>627</v>
      </c>
      <c r="C19" s="80">
        <v>4.8</v>
      </c>
      <c r="D19" s="80">
        <v>4.8</v>
      </c>
      <c r="E19" s="80">
        <f t="shared" si="0"/>
        <v>3.6</v>
      </c>
    </row>
    <row r="20" spans="1:5">
      <c r="A20" s="80" t="s">
        <v>1429</v>
      </c>
      <c r="B20" s="80" t="s">
        <v>963</v>
      </c>
      <c r="C20" s="80">
        <v>4.9</v>
      </c>
      <c r="D20" s="80">
        <v>4.9</v>
      </c>
      <c r="E20" s="80">
        <f t="shared" si="0"/>
        <v>3.675</v>
      </c>
    </row>
    <row r="21" spans="1:5">
      <c r="A21" s="80" t="s">
        <v>1430</v>
      </c>
      <c r="B21" s="80" t="s">
        <v>1413</v>
      </c>
      <c r="C21" s="80">
        <v>5.1</v>
      </c>
      <c r="D21" s="80">
        <v>5.1</v>
      </c>
      <c r="E21" s="80">
        <f t="shared" si="0"/>
        <v>3.825</v>
      </c>
    </row>
    <row r="22" spans="1:5">
      <c r="A22" s="80" t="s">
        <v>1431</v>
      </c>
      <c r="B22" s="80" t="s">
        <v>627</v>
      </c>
      <c r="C22" s="80">
        <v>5.2</v>
      </c>
      <c r="D22" s="80">
        <v>5.2</v>
      </c>
      <c r="E22" s="80">
        <f t="shared" si="0"/>
        <v>3.9</v>
      </c>
    </row>
    <row r="23" spans="1:5">
      <c r="A23" s="80" t="s">
        <v>1432</v>
      </c>
      <c r="B23" s="80" t="s">
        <v>1433</v>
      </c>
      <c r="C23" s="80">
        <v>5.5</v>
      </c>
      <c r="D23" s="80">
        <v>5.5</v>
      </c>
      <c r="E23" s="80">
        <f t="shared" si="0"/>
        <v>4.125</v>
      </c>
    </row>
    <row r="24" spans="1:5">
      <c r="A24" s="80" t="s">
        <v>1434</v>
      </c>
      <c r="B24" s="80" t="s">
        <v>963</v>
      </c>
      <c r="C24" s="80">
        <v>5.5</v>
      </c>
      <c r="D24" s="80">
        <v>5.5</v>
      </c>
      <c r="E24" s="80">
        <f t="shared" si="0"/>
        <v>4.125</v>
      </c>
    </row>
    <row r="25" spans="1:5">
      <c r="A25" s="80" t="s">
        <v>1435</v>
      </c>
      <c r="B25" s="80" t="s">
        <v>632</v>
      </c>
      <c r="C25" s="80">
        <v>5.7</v>
      </c>
      <c r="D25" s="80">
        <v>5.7</v>
      </c>
      <c r="E25" s="80">
        <f t="shared" si="0"/>
        <v>4.275</v>
      </c>
    </row>
    <row r="26" spans="1:5">
      <c r="A26" s="80" t="s">
        <v>1436</v>
      </c>
      <c r="B26" s="80" t="s">
        <v>632</v>
      </c>
      <c r="C26" s="80">
        <v>5.8</v>
      </c>
      <c r="D26" s="80">
        <v>5.8</v>
      </c>
      <c r="E26" s="80">
        <f t="shared" si="0"/>
        <v>4.35</v>
      </c>
    </row>
    <row r="27" spans="1:5">
      <c r="A27" s="80" t="s">
        <v>1437</v>
      </c>
      <c r="B27" s="80" t="s">
        <v>1229</v>
      </c>
      <c r="C27" s="80">
        <v>5.8</v>
      </c>
      <c r="D27" s="80">
        <v>5.8</v>
      </c>
      <c r="E27" s="80">
        <f t="shared" si="0"/>
        <v>4.35</v>
      </c>
    </row>
    <row r="28" spans="1:5">
      <c r="A28" s="80" t="s">
        <v>1438</v>
      </c>
      <c r="B28" s="80" t="s">
        <v>991</v>
      </c>
      <c r="C28" s="80">
        <v>5.9</v>
      </c>
      <c r="D28" s="80">
        <v>5.9</v>
      </c>
      <c r="E28" s="80">
        <f t="shared" si="0"/>
        <v>4.425</v>
      </c>
    </row>
    <row r="29" spans="1:5">
      <c r="A29" s="80" t="s">
        <v>1439</v>
      </c>
      <c r="B29" s="80" t="s">
        <v>1413</v>
      </c>
      <c r="C29" s="80">
        <v>6.12</v>
      </c>
      <c r="D29" s="80">
        <v>6.12</v>
      </c>
      <c r="E29" s="80">
        <f t="shared" si="0"/>
        <v>4.59</v>
      </c>
    </row>
    <row r="30" spans="1:5">
      <c r="A30" s="80" t="s">
        <v>1440</v>
      </c>
      <c r="B30" s="80" t="s">
        <v>632</v>
      </c>
      <c r="C30" s="80">
        <v>6.3</v>
      </c>
      <c r="D30" s="80">
        <v>6.3</v>
      </c>
      <c r="E30" s="80">
        <f t="shared" si="0"/>
        <v>4.725</v>
      </c>
    </row>
    <row r="31" spans="1:5">
      <c r="A31" s="80" t="s">
        <v>1441</v>
      </c>
      <c r="B31" s="80" t="s">
        <v>570</v>
      </c>
      <c r="C31" s="80">
        <v>6.5</v>
      </c>
      <c r="D31" s="80">
        <v>6.5</v>
      </c>
      <c r="E31" s="80">
        <f t="shared" si="0"/>
        <v>4.875</v>
      </c>
    </row>
    <row r="32" spans="1:5">
      <c r="A32" s="80" t="s">
        <v>1442</v>
      </c>
      <c r="B32" s="80" t="s">
        <v>570</v>
      </c>
      <c r="C32" s="80">
        <v>6.5</v>
      </c>
      <c r="D32" s="80">
        <v>6.5</v>
      </c>
      <c r="E32" s="80">
        <f t="shared" si="0"/>
        <v>4.875</v>
      </c>
    </row>
    <row r="33" spans="1:5">
      <c r="A33" s="80" t="s">
        <v>992</v>
      </c>
      <c r="B33" s="80" t="s">
        <v>991</v>
      </c>
      <c r="C33" s="80">
        <v>6.58</v>
      </c>
      <c r="D33" s="80">
        <v>6.58</v>
      </c>
      <c r="E33" s="80">
        <f t="shared" si="0"/>
        <v>4.935</v>
      </c>
    </row>
    <row r="34" spans="1:5">
      <c r="A34" s="80" t="s">
        <v>1443</v>
      </c>
      <c r="B34" s="80" t="s">
        <v>497</v>
      </c>
      <c r="C34" s="80">
        <v>6.6</v>
      </c>
      <c r="D34" s="80">
        <v>6.6</v>
      </c>
      <c r="E34" s="80">
        <f t="shared" si="0"/>
        <v>4.95</v>
      </c>
    </row>
    <row r="35" spans="1:5">
      <c r="A35" s="80" t="s">
        <v>1444</v>
      </c>
      <c r="B35" s="80" t="s">
        <v>570</v>
      </c>
      <c r="C35" s="80">
        <v>6.8</v>
      </c>
      <c r="D35" s="80">
        <v>6.8</v>
      </c>
      <c r="E35" s="80">
        <f t="shared" si="0"/>
        <v>5.1</v>
      </c>
    </row>
    <row r="36" spans="1:5">
      <c r="A36" s="80" t="s">
        <v>1445</v>
      </c>
      <c r="B36" s="80" t="s">
        <v>514</v>
      </c>
      <c r="C36" s="80">
        <v>6.82</v>
      </c>
      <c r="D36" s="80">
        <v>6.82</v>
      </c>
      <c r="E36" s="80">
        <f t="shared" si="0"/>
        <v>5.115</v>
      </c>
    </row>
    <row r="37" spans="1:5">
      <c r="A37" s="80" t="s">
        <v>1446</v>
      </c>
      <c r="B37" s="80" t="s">
        <v>963</v>
      </c>
      <c r="C37" s="80">
        <v>6.9</v>
      </c>
      <c r="D37" s="80">
        <v>6.9</v>
      </c>
      <c r="E37" s="80">
        <f t="shared" si="0"/>
        <v>5.175</v>
      </c>
    </row>
    <row r="38" spans="1:5">
      <c r="A38" s="80" t="s">
        <v>1447</v>
      </c>
      <c r="B38" s="80" t="s">
        <v>829</v>
      </c>
      <c r="C38" s="80">
        <v>7.02</v>
      </c>
      <c r="D38" s="80">
        <v>7.02</v>
      </c>
      <c r="E38" s="80">
        <f t="shared" si="0"/>
        <v>5.265</v>
      </c>
    </row>
    <row r="39" spans="1:5">
      <c r="A39" s="80" t="s">
        <v>1448</v>
      </c>
      <c r="B39" s="80" t="s">
        <v>1449</v>
      </c>
      <c r="C39" s="80">
        <v>7.07</v>
      </c>
      <c r="D39" s="80">
        <v>7.07</v>
      </c>
      <c r="E39" s="80">
        <f t="shared" si="0"/>
        <v>5.3025</v>
      </c>
    </row>
    <row r="40" spans="1:5">
      <c r="A40" s="80" t="s">
        <v>1450</v>
      </c>
      <c r="B40" s="80" t="s">
        <v>560</v>
      </c>
      <c r="C40" s="80">
        <v>7.14</v>
      </c>
      <c r="D40" s="80">
        <v>7.14</v>
      </c>
      <c r="E40" s="80">
        <f t="shared" si="0"/>
        <v>5.355</v>
      </c>
    </row>
    <row r="41" spans="1:5">
      <c r="A41" s="80" t="s">
        <v>1451</v>
      </c>
      <c r="B41" s="80" t="s">
        <v>827</v>
      </c>
      <c r="C41" s="80">
        <v>7.4</v>
      </c>
      <c r="D41" s="80">
        <v>7.4</v>
      </c>
      <c r="E41" s="80">
        <f t="shared" si="0"/>
        <v>5.55</v>
      </c>
    </row>
    <row r="42" spans="1:5">
      <c r="A42" s="80" t="s">
        <v>1452</v>
      </c>
      <c r="B42" s="80" t="s">
        <v>991</v>
      </c>
      <c r="C42" s="80">
        <v>7.5</v>
      </c>
      <c r="D42" s="80">
        <v>7.5</v>
      </c>
      <c r="E42" s="80">
        <f t="shared" si="0"/>
        <v>5.625</v>
      </c>
    </row>
    <row r="43" spans="1:5">
      <c r="A43" s="80" t="s">
        <v>1453</v>
      </c>
      <c r="B43" s="80" t="s">
        <v>1433</v>
      </c>
      <c r="C43" s="80">
        <v>7.5</v>
      </c>
      <c r="D43" s="80">
        <v>7.5</v>
      </c>
      <c r="E43" s="80">
        <f t="shared" si="0"/>
        <v>5.625</v>
      </c>
    </row>
    <row r="44" spans="1:5">
      <c r="A44" s="80" t="s">
        <v>1454</v>
      </c>
      <c r="B44" s="80" t="s">
        <v>1433</v>
      </c>
      <c r="C44" s="80">
        <v>7.6</v>
      </c>
      <c r="D44" s="80">
        <v>7.6</v>
      </c>
      <c r="E44" s="80">
        <f t="shared" si="0"/>
        <v>5.7</v>
      </c>
    </row>
    <row r="45" spans="1:5">
      <c r="A45" s="80" t="s">
        <v>1455</v>
      </c>
      <c r="B45" s="80" t="s">
        <v>1229</v>
      </c>
      <c r="C45" s="80">
        <v>7.6</v>
      </c>
      <c r="D45" s="80">
        <v>7.6</v>
      </c>
      <c r="E45" s="80">
        <f t="shared" si="0"/>
        <v>5.7</v>
      </c>
    </row>
    <row r="46" spans="1:5">
      <c r="A46" s="80" t="s">
        <v>1456</v>
      </c>
      <c r="B46" s="80" t="s">
        <v>570</v>
      </c>
      <c r="C46" s="80">
        <v>7.62</v>
      </c>
      <c r="D46" s="80">
        <v>7.62</v>
      </c>
      <c r="E46" s="80">
        <f t="shared" si="0"/>
        <v>5.715</v>
      </c>
    </row>
    <row r="47" spans="1:5">
      <c r="A47" s="80" t="s">
        <v>1457</v>
      </c>
      <c r="B47" s="80" t="s">
        <v>663</v>
      </c>
      <c r="C47" s="80">
        <v>7.7</v>
      </c>
      <c r="D47" s="80">
        <v>7.7</v>
      </c>
      <c r="E47" s="80">
        <f t="shared" si="0"/>
        <v>5.775</v>
      </c>
    </row>
    <row r="48" spans="1:5">
      <c r="A48" s="80" t="s">
        <v>1458</v>
      </c>
      <c r="B48" s="80" t="s">
        <v>663</v>
      </c>
      <c r="C48" s="80">
        <v>7.7</v>
      </c>
      <c r="D48" s="80">
        <v>7.7</v>
      </c>
      <c r="E48" s="80">
        <f t="shared" si="0"/>
        <v>5.775</v>
      </c>
    </row>
    <row r="49" spans="1:5">
      <c r="A49" s="80" t="s">
        <v>1459</v>
      </c>
      <c r="B49" s="80" t="s">
        <v>963</v>
      </c>
      <c r="C49" s="80">
        <v>7.7</v>
      </c>
      <c r="D49" s="80">
        <v>7.7</v>
      </c>
      <c r="E49" s="80">
        <f t="shared" si="0"/>
        <v>5.775</v>
      </c>
    </row>
    <row r="50" spans="1:5">
      <c r="A50" s="80" t="s">
        <v>1460</v>
      </c>
      <c r="B50" s="80" t="s">
        <v>1415</v>
      </c>
      <c r="C50" s="80">
        <v>7.7</v>
      </c>
      <c r="D50" s="80">
        <v>7.7</v>
      </c>
      <c r="E50" s="80">
        <f t="shared" si="0"/>
        <v>5.775</v>
      </c>
    </row>
    <row r="51" spans="1:5">
      <c r="A51" s="80" t="s">
        <v>1461</v>
      </c>
      <c r="B51" s="80" t="s">
        <v>1433</v>
      </c>
      <c r="C51" s="80">
        <v>7.75</v>
      </c>
      <c r="D51" s="80">
        <v>7.75</v>
      </c>
      <c r="E51" s="80">
        <f t="shared" si="0"/>
        <v>5.8125</v>
      </c>
    </row>
    <row r="52" spans="1:5">
      <c r="A52" s="80" t="s">
        <v>1462</v>
      </c>
      <c r="B52" s="80" t="s">
        <v>570</v>
      </c>
      <c r="C52" s="80">
        <v>7.8</v>
      </c>
      <c r="D52" s="80">
        <v>7.8</v>
      </c>
      <c r="E52" s="80">
        <f t="shared" si="0"/>
        <v>5.85</v>
      </c>
    </row>
    <row r="53" spans="1:5">
      <c r="A53" s="80" t="s">
        <v>1463</v>
      </c>
      <c r="B53" s="80" t="s">
        <v>632</v>
      </c>
      <c r="C53" s="80">
        <v>7.8</v>
      </c>
      <c r="D53" s="80">
        <v>7.8</v>
      </c>
      <c r="E53" s="80">
        <f t="shared" si="0"/>
        <v>5.85</v>
      </c>
    </row>
    <row r="54" spans="1:5">
      <c r="A54" s="80" t="s">
        <v>1464</v>
      </c>
      <c r="B54" s="80" t="s">
        <v>514</v>
      </c>
      <c r="C54" s="80">
        <v>7.8</v>
      </c>
      <c r="D54" s="80">
        <v>7.8</v>
      </c>
      <c r="E54" s="80">
        <f t="shared" si="0"/>
        <v>5.85</v>
      </c>
    </row>
    <row r="55" spans="1:5">
      <c r="A55" s="80" t="s">
        <v>1465</v>
      </c>
      <c r="B55" s="80" t="s">
        <v>829</v>
      </c>
      <c r="C55" s="80">
        <v>7.82</v>
      </c>
      <c r="D55" s="80">
        <v>7.82</v>
      </c>
      <c r="E55" s="80">
        <f t="shared" si="0"/>
        <v>5.865</v>
      </c>
    </row>
    <row r="56" spans="1:5">
      <c r="A56" s="80" t="s">
        <v>1466</v>
      </c>
      <c r="B56" s="80" t="s">
        <v>963</v>
      </c>
      <c r="C56" s="80">
        <v>7.85</v>
      </c>
      <c r="D56" s="80">
        <v>7.85</v>
      </c>
      <c r="E56" s="80">
        <f t="shared" si="0"/>
        <v>5.8875</v>
      </c>
    </row>
    <row r="57" spans="1:5">
      <c r="A57" s="80" t="s">
        <v>1467</v>
      </c>
      <c r="B57" s="80" t="s">
        <v>632</v>
      </c>
      <c r="C57" s="80">
        <v>7.85</v>
      </c>
      <c r="D57" s="80">
        <v>7.85</v>
      </c>
      <c r="E57" s="80">
        <f t="shared" si="0"/>
        <v>5.8875</v>
      </c>
    </row>
    <row r="58" spans="1:5">
      <c r="A58" s="80" t="s">
        <v>1468</v>
      </c>
      <c r="B58" s="80" t="s">
        <v>1413</v>
      </c>
      <c r="C58" s="80">
        <v>7.9</v>
      </c>
      <c r="D58" s="80">
        <v>7.9</v>
      </c>
      <c r="E58" s="80">
        <f t="shared" si="0"/>
        <v>5.925</v>
      </c>
    </row>
    <row r="59" spans="1:5">
      <c r="A59" s="80" t="s">
        <v>1469</v>
      </c>
      <c r="B59" s="80" t="s">
        <v>1449</v>
      </c>
      <c r="C59" s="80">
        <v>8</v>
      </c>
      <c r="D59" s="80">
        <v>8</v>
      </c>
      <c r="E59" s="80">
        <f t="shared" si="0"/>
        <v>6</v>
      </c>
    </row>
    <row r="60" spans="1:5">
      <c r="A60" s="80" t="s">
        <v>1470</v>
      </c>
      <c r="B60" s="80" t="s">
        <v>991</v>
      </c>
      <c r="C60" s="80">
        <v>8</v>
      </c>
      <c r="D60" s="80">
        <v>8</v>
      </c>
      <c r="E60" s="80">
        <f t="shared" si="0"/>
        <v>6</v>
      </c>
    </row>
    <row r="61" spans="1:5">
      <c r="A61" s="80" t="s">
        <v>1471</v>
      </c>
      <c r="B61" s="80" t="s">
        <v>1433</v>
      </c>
      <c r="C61" s="80">
        <v>8</v>
      </c>
      <c r="D61" s="80">
        <v>8</v>
      </c>
      <c r="E61" s="80">
        <f t="shared" si="0"/>
        <v>6</v>
      </c>
    </row>
    <row r="62" spans="1:5">
      <c r="A62" s="80" t="s">
        <v>1472</v>
      </c>
      <c r="B62" s="80" t="s">
        <v>1433</v>
      </c>
      <c r="C62" s="80">
        <v>8</v>
      </c>
      <c r="D62" s="80">
        <v>8</v>
      </c>
      <c r="E62" s="80">
        <f t="shared" si="0"/>
        <v>6</v>
      </c>
    </row>
    <row r="63" spans="1:5">
      <c r="A63" s="80" t="s">
        <v>1473</v>
      </c>
      <c r="B63" s="80" t="s">
        <v>1433</v>
      </c>
      <c r="C63" s="80">
        <v>8</v>
      </c>
      <c r="D63" s="80">
        <v>8</v>
      </c>
      <c r="E63" s="80">
        <f t="shared" si="0"/>
        <v>6</v>
      </c>
    </row>
    <row r="64" spans="1:5">
      <c r="A64" s="80" t="s">
        <v>1474</v>
      </c>
      <c r="B64" s="80" t="s">
        <v>632</v>
      </c>
      <c r="C64" s="80">
        <v>8</v>
      </c>
      <c r="D64" s="80">
        <v>8</v>
      </c>
      <c r="E64" s="80">
        <f t="shared" si="0"/>
        <v>6</v>
      </c>
    </row>
    <row r="65" spans="1:5">
      <c r="A65" s="80" t="s">
        <v>1475</v>
      </c>
      <c r="B65" s="80" t="s">
        <v>497</v>
      </c>
      <c r="C65" s="80">
        <v>8</v>
      </c>
      <c r="D65" s="80">
        <v>8</v>
      </c>
      <c r="E65" s="80">
        <f t="shared" si="0"/>
        <v>6</v>
      </c>
    </row>
    <row r="66" spans="1:5">
      <c r="A66" s="80" t="s">
        <v>1476</v>
      </c>
      <c r="B66" s="80" t="s">
        <v>829</v>
      </c>
      <c r="C66" s="80">
        <v>8</v>
      </c>
      <c r="D66" s="80">
        <v>8</v>
      </c>
      <c r="E66" s="80">
        <f t="shared" ref="E66:E129" si="1">D66*0.75</f>
        <v>6</v>
      </c>
    </row>
    <row r="67" spans="1:5">
      <c r="A67" s="80" t="s">
        <v>1477</v>
      </c>
      <c r="B67" s="80" t="s">
        <v>514</v>
      </c>
      <c r="C67" s="80">
        <v>8</v>
      </c>
      <c r="D67" s="80">
        <v>8</v>
      </c>
      <c r="E67" s="80">
        <f t="shared" si="1"/>
        <v>6</v>
      </c>
    </row>
    <row r="68" spans="1:5">
      <c r="A68" s="80" t="s">
        <v>1478</v>
      </c>
      <c r="B68" s="80" t="s">
        <v>514</v>
      </c>
      <c r="C68" s="80">
        <v>8</v>
      </c>
      <c r="D68" s="80">
        <v>8</v>
      </c>
      <c r="E68" s="80">
        <f t="shared" si="1"/>
        <v>6</v>
      </c>
    </row>
    <row r="69" spans="1:5">
      <c r="A69" s="80" t="s">
        <v>1479</v>
      </c>
      <c r="B69" s="80" t="s">
        <v>831</v>
      </c>
      <c r="C69" s="80">
        <v>8.01</v>
      </c>
      <c r="D69" s="80">
        <v>8</v>
      </c>
      <c r="E69" s="80">
        <f t="shared" si="1"/>
        <v>6</v>
      </c>
    </row>
    <row r="70" spans="1:5">
      <c r="A70" s="80" t="s">
        <v>1480</v>
      </c>
      <c r="B70" s="80" t="s">
        <v>829</v>
      </c>
      <c r="C70" s="80">
        <v>8.02</v>
      </c>
      <c r="D70" s="80">
        <v>8</v>
      </c>
      <c r="E70" s="80">
        <f t="shared" si="1"/>
        <v>6</v>
      </c>
    </row>
    <row r="71" spans="1:5">
      <c r="A71" s="80" t="s">
        <v>1481</v>
      </c>
      <c r="B71" s="80" t="s">
        <v>1229</v>
      </c>
      <c r="C71" s="80">
        <v>8.02</v>
      </c>
      <c r="D71" s="80">
        <v>8</v>
      </c>
      <c r="E71" s="80">
        <f t="shared" si="1"/>
        <v>6</v>
      </c>
    </row>
    <row r="72" spans="1:5">
      <c r="A72" s="80" t="s">
        <v>1482</v>
      </c>
      <c r="B72" s="80" t="s">
        <v>627</v>
      </c>
      <c r="C72" s="80">
        <v>8.05</v>
      </c>
      <c r="D72" s="80">
        <v>8</v>
      </c>
      <c r="E72" s="80">
        <f t="shared" si="1"/>
        <v>6</v>
      </c>
    </row>
    <row r="73" spans="1:5">
      <c r="A73" s="80" t="s">
        <v>147</v>
      </c>
      <c r="B73" s="80" t="s">
        <v>1413</v>
      </c>
      <c r="C73" s="80">
        <v>8.05</v>
      </c>
      <c r="D73" s="80">
        <v>8</v>
      </c>
      <c r="E73" s="80">
        <f t="shared" si="1"/>
        <v>6</v>
      </c>
    </row>
    <row r="74" spans="1:5">
      <c r="A74" s="80" t="s">
        <v>1483</v>
      </c>
      <c r="B74" s="80" t="s">
        <v>1229</v>
      </c>
      <c r="C74" s="80">
        <v>8.05</v>
      </c>
      <c r="D74" s="80">
        <v>8</v>
      </c>
      <c r="E74" s="80">
        <f t="shared" si="1"/>
        <v>6</v>
      </c>
    </row>
    <row r="75" spans="1:5">
      <c r="A75" s="80" t="s">
        <v>1484</v>
      </c>
      <c r="B75" s="80" t="s">
        <v>1449</v>
      </c>
      <c r="C75" s="80">
        <v>8.06</v>
      </c>
      <c r="D75" s="80">
        <v>8</v>
      </c>
      <c r="E75" s="80">
        <f t="shared" si="1"/>
        <v>6</v>
      </c>
    </row>
    <row r="76" spans="1:5">
      <c r="A76" s="80" t="s">
        <v>1485</v>
      </c>
      <c r="B76" s="80" t="s">
        <v>1433</v>
      </c>
      <c r="C76" s="80">
        <v>8.06</v>
      </c>
      <c r="D76" s="80">
        <v>8</v>
      </c>
      <c r="E76" s="80">
        <f t="shared" si="1"/>
        <v>6</v>
      </c>
    </row>
    <row r="77" spans="1:5">
      <c r="A77" s="80" t="s">
        <v>1486</v>
      </c>
      <c r="B77" s="80" t="s">
        <v>827</v>
      </c>
      <c r="C77" s="80">
        <v>8.06</v>
      </c>
      <c r="D77" s="80">
        <v>8</v>
      </c>
      <c r="E77" s="80">
        <f t="shared" si="1"/>
        <v>6</v>
      </c>
    </row>
    <row r="78" spans="1:5">
      <c r="A78" s="80" t="s">
        <v>1487</v>
      </c>
      <c r="B78" s="80" t="s">
        <v>508</v>
      </c>
      <c r="C78" s="80">
        <v>8.08</v>
      </c>
      <c r="D78" s="80">
        <v>8</v>
      </c>
      <c r="E78" s="80">
        <f t="shared" si="1"/>
        <v>6</v>
      </c>
    </row>
    <row r="79" spans="1:5">
      <c r="A79" s="80" t="s">
        <v>1488</v>
      </c>
      <c r="B79" s="80" t="s">
        <v>1449</v>
      </c>
      <c r="C79" s="80">
        <v>8.1</v>
      </c>
      <c r="D79" s="80">
        <v>8</v>
      </c>
      <c r="E79" s="80">
        <f t="shared" si="1"/>
        <v>6</v>
      </c>
    </row>
    <row r="80" spans="1:5">
      <c r="A80" s="80" t="s">
        <v>1489</v>
      </c>
      <c r="B80" s="80" t="s">
        <v>1449</v>
      </c>
      <c r="C80" s="80">
        <v>8.1</v>
      </c>
      <c r="D80" s="80">
        <v>8</v>
      </c>
      <c r="E80" s="80">
        <f t="shared" si="1"/>
        <v>6</v>
      </c>
    </row>
    <row r="81" spans="1:5">
      <c r="A81" s="80" t="s">
        <v>1490</v>
      </c>
      <c r="B81" s="80" t="s">
        <v>560</v>
      </c>
      <c r="C81" s="80">
        <v>8.1</v>
      </c>
      <c r="D81" s="80">
        <v>8</v>
      </c>
      <c r="E81" s="80">
        <f t="shared" si="1"/>
        <v>6</v>
      </c>
    </row>
    <row r="82" spans="1:5">
      <c r="A82" s="80" t="s">
        <v>1491</v>
      </c>
      <c r="B82" s="80" t="s">
        <v>1433</v>
      </c>
      <c r="C82" s="80">
        <v>8.1</v>
      </c>
      <c r="D82" s="80">
        <v>8</v>
      </c>
      <c r="E82" s="80">
        <f t="shared" si="1"/>
        <v>6</v>
      </c>
    </row>
    <row r="83" spans="1:5">
      <c r="A83" s="80" t="s">
        <v>1492</v>
      </c>
      <c r="B83" s="80" t="s">
        <v>663</v>
      </c>
      <c r="C83" s="80">
        <v>8.1</v>
      </c>
      <c r="D83" s="80">
        <v>8</v>
      </c>
      <c r="E83" s="80">
        <f t="shared" si="1"/>
        <v>6</v>
      </c>
    </row>
    <row r="84" spans="1:5">
      <c r="A84" s="80" t="s">
        <v>1493</v>
      </c>
      <c r="B84" s="80" t="s">
        <v>663</v>
      </c>
      <c r="C84" s="80">
        <v>8.1</v>
      </c>
      <c r="D84" s="80">
        <v>8</v>
      </c>
      <c r="E84" s="80">
        <f t="shared" si="1"/>
        <v>6</v>
      </c>
    </row>
    <row r="85" spans="1:5">
      <c r="A85" s="80" t="s">
        <v>1494</v>
      </c>
      <c r="B85" s="80" t="s">
        <v>963</v>
      </c>
      <c r="C85" s="80">
        <v>8.1</v>
      </c>
      <c r="D85" s="80">
        <v>8</v>
      </c>
      <c r="E85" s="80">
        <f t="shared" si="1"/>
        <v>6</v>
      </c>
    </row>
    <row r="86" spans="1:5">
      <c r="A86" s="80" t="s">
        <v>1495</v>
      </c>
      <c r="B86" s="80" t="s">
        <v>570</v>
      </c>
      <c r="C86" s="80">
        <v>8.1</v>
      </c>
      <c r="D86" s="80">
        <v>8</v>
      </c>
      <c r="E86" s="80">
        <f t="shared" si="1"/>
        <v>6</v>
      </c>
    </row>
    <row r="87" spans="1:5">
      <c r="A87" s="80" t="s">
        <v>1496</v>
      </c>
      <c r="B87" s="80" t="s">
        <v>1415</v>
      </c>
      <c r="C87" s="80">
        <v>8.1</v>
      </c>
      <c r="D87" s="80">
        <v>8</v>
      </c>
      <c r="E87" s="80">
        <f t="shared" si="1"/>
        <v>6</v>
      </c>
    </row>
    <row r="88" spans="1:5">
      <c r="A88" s="80" t="s">
        <v>1497</v>
      </c>
      <c r="B88" s="80" t="s">
        <v>1007</v>
      </c>
      <c r="C88" s="80">
        <v>8.1</v>
      </c>
      <c r="D88" s="80">
        <v>8</v>
      </c>
      <c r="E88" s="80">
        <f t="shared" si="1"/>
        <v>6</v>
      </c>
    </row>
    <row r="89" spans="1:5">
      <c r="A89" s="80" t="s">
        <v>1498</v>
      </c>
      <c r="B89" s="80" t="s">
        <v>1007</v>
      </c>
      <c r="C89" s="80">
        <v>8.1</v>
      </c>
      <c r="D89" s="80">
        <v>8</v>
      </c>
      <c r="E89" s="80">
        <f t="shared" si="1"/>
        <v>6</v>
      </c>
    </row>
    <row r="90" spans="1:5">
      <c r="A90" s="80" t="s">
        <v>1499</v>
      </c>
      <c r="B90" s="80" t="s">
        <v>1007</v>
      </c>
      <c r="C90" s="80">
        <v>8.1</v>
      </c>
      <c r="D90" s="80">
        <v>8</v>
      </c>
      <c r="E90" s="80">
        <f t="shared" si="1"/>
        <v>6</v>
      </c>
    </row>
    <row r="91" spans="1:5">
      <c r="A91" s="80" t="s">
        <v>1500</v>
      </c>
      <c r="B91" s="80" t="s">
        <v>1449</v>
      </c>
      <c r="C91" s="80">
        <v>8.12</v>
      </c>
      <c r="D91" s="80">
        <v>8</v>
      </c>
      <c r="E91" s="80">
        <f t="shared" si="1"/>
        <v>6</v>
      </c>
    </row>
    <row r="92" spans="1:5">
      <c r="A92" s="80" t="s">
        <v>740</v>
      </c>
      <c r="B92" s="80" t="s">
        <v>632</v>
      </c>
      <c r="C92" s="80">
        <v>8.12</v>
      </c>
      <c r="D92" s="80">
        <v>8</v>
      </c>
      <c r="E92" s="80">
        <f t="shared" si="1"/>
        <v>6</v>
      </c>
    </row>
    <row r="93" spans="1:5">
      <c r="A93" s="80" t="s">
        <v>1501</v>
      </c>
      <c r="B93" s="80" t="s">
        <v>632</v>
      </c>
      <c r="C93" s="80">
        <v>8.12</v>
      </c>
      <c r="D93" s="80">
        <v>8</v>
      </c>
      <c r="E93" s="80">
        <f t="shared" si="1"/>
        <v>6</v>
      </c>
    </row>
    <row r="94" spans="1:5">
      <c r="A94" s="80" t="s">
        <v>1502</v>
      </c>
      <c r="B94" s="80" t="s">
        <v>560</v>
      </c>
      <c r="C94" s="80">
        <v>8.14</v>
      </c>
      <c r="D94" s="80">
        <v>8</v>
      </c>
      <c r="E94" s="80">
        <f t="shared" si="1"/>
        <v>6</v>
      </c>
    </row>
    <row r="95" spans="1:5">
      <c r="A95" s="80" t="s">
        <v>1385</v>
      </c>
      <c r="B95" s="80" t="s">
        <v>508</v>
      </c>
      <c r="C95" s="80">
        <v>8.14</v>
      </c>
      <c r="D95" s="80">
        <v>8</v>
      </c>
      <c r="E95" s="80">
        <f t="shared" si="1"/>
        <v>6</v>
      </c>
    </row>
    <row r="96" spans="1:5">
      <c r="A96" s="80" t="s">
        <v>1503</v>
      </c>
      <c r="B96" s="80" t="s">
        <v>1250</v>
      </c>
      <c r="C96" s="80">
        <v>8.14</v>
      </c>
      <c r="D96" s="80">
        <v>8</v>
      </c>
      <c r="E96" s="80">
        <f t="shared" si="1"/>
        <v>6</v>
      </c>
    </row>
    <row r="97" spans="1:5">
      <c r="A97" s="80" t="s">
        <v>1504</v>
      </c>
      <c r="B97" s="80" t="s">
        <v>1229</v>
      </c>
      <c r="C97" s="80">
        <v>8.14</v>
      </c>
      <c r="D97" s="80">
        <v>8</v>
      </c>
      <c r="E97" s="80">
        <f t="shared" si="1"/>
        <v>6</v>
      </c>
    </row>
    <row r="98" spans="1:5">
      <c r="A98" s="80" t="s">
        <v>1505</v>
      </c>
      <c r="B98" s="80" t="s">
        <v>829</v>
      </c>
      <c r="C98" s="80">
        <v>8.15</v>
      </c>
      <c r="D98" s="80">
        <v>8</v>
      </c>
      <c r="E98" s="80">
        <f t="shared" si="1"/>
        <v>6</v>
      </c>
    </row>
    <row r="99" spans="1:5">
      <c r="A99" s="80" t="s">
        <v>1506</v>
      </c>
      <c r="B99" s="80" t="s">
        <v>1007</v>
      </c>
      <c r="C99" s="80">
        <v>8.15</v>
      </c>
      <c r="D99" s="80">
        <v>8</v>
      </c>
      <c r="E99" s="80">
        <f t="shared" si="1"/>
        <v>6</v>
      </c>
    </row>
    <row r="100" spans="1:5">
      <c r="A100" s="80" t="s">
        <v>1507</v>
      </c>
      <c r="B100" s="80" t="s">
        <v>560</v>
      </c>
      <c r="C100" s="80">
        <v>8.17</v>
      </c>
      <c r="D100" s="80">
        <v>8</v>
      </c>
      <c r="E100" s="80">
        <f t="shared" si="1"/>
        <v>6</v>
      </c>
    </row>
    <row r="101" spans="1:5">
      <c r="A101" s="80" t="s">
        <v>1508</v>
      </c>
      <c r="B101" s="80" t="s">
        <v>829</v>
      </c>
      <c r="C101" s="80">
        <v>8.17</v>
      </c>
      <c r="D101" s="80">
        <v>8</v>
      </c>
      <c r="E101" s="80">
        <f t="shared" si="1"/>
        <v>6</v>
      </c>
    </row>
    <row r="102" spans="1:5">
      <c r="A102" s="80" t="s">
        <v>1509</v>
      </c>
      <c r="B102" s="80" t="s">
        <v>1449</v>
      </c>
      <c r="C102" s="80">
        <v>8.18</v>
      </c>
      <c r="D102" s="80">
        <v>8</v>
      </c>
      <c r="E102" s="80">
        <f t="shared" si="1"/>
        <v>6</v>
      </c>
    </row>
    <row r="103" spans="1:5">
      <c r="A103" s="80" t="s">
        <v>1510</v>
      </c>
      <c r="B103" s="80" t="s">
        <v>827</v>
      </c>
      <c r="C103" s="80">
        <v>8.18</v>
      </c>
      <c r="D103" s="80">
        <v>8</v>
      </c>
      <c r="E103" s="80">
        <f t="shared" si="1"/>
        <v>6</v>
      </c>
    </row>
    <row r="104" spans="1:5">
      <c r="A104" s="80" t="s">
        <v>1511</v>
      </c>
      <c r="B104" s="80" t="s">
        <v>1250</v>
      </c>
      <c r="C104" s="80">
        <v>8.19</v>
      </c>
      <c r="D104" s="80">
        <v>8</v>
      </c>
      <c r="E104" s="80">
        <f t="shared" si="1"/>
        <v>6</v>
      </c>
    </row>
    <row r="105" spans="1:5">
      <c r="A105" s="80" t="s">
        <v>1512</v>
      </c>
      <c r="B105" s="80" t="s">
        <v>1433</v>
      </c>
      <c r="C105" s="80">
        <v>8.2</v>
      </c>
      <c r="D105" s="80">
        <v>8</v>
      </c>
      <c r="E105" s="80">
        <f t="shared" si="1"/>
        <v>6</v>
      </c>
    </row>
    <row r="106" spans="1:5">
      <c r="A106" s="80" t="s">
        <v>1513</v>
      </c>
      <c r="B106" s="80" t="s">
        <v>1433</v>
      </c>
      <c r="C106" s="80">
        <v>8.2</v>
      </c>
      <c r="D106" s="80">
        <v>8</v>
      </c>
      <c r="E106" s="80">
        <f t="shared" si="1"/>
        <v>6</v>
      </c>
    </row>
    <row r="107" spans="1:5">
      <c r="A107" s="80" t="s">
        <v>1514</v>
      </c>
      <c r="B107" s="80" t="s">
        <v>663</v>
      </c>
      <c r="C107" s="80">
        <v>8.2</v>
      </c>
      <c r="D107" s="80">
        <v>8</v>
      </c>
      <c r="E107" s="80">
        <f t="shared" si="1"/>
        <v>6</v>
      </c>
    </row>
    <row r="108" spans="1:5">
      <c r="A108" s="80" t="s">
        <v>1515</v>
      </c>
      <c r="B108" s="80" t="s">
        <v>663</v>
      </c>
      <c r="C108" s="80">
        <v>8.2</v>
      </c>
      <c r="D108" s="80">
        <v>8</v>
      </c>
      <c r="E108" s="80">
        <f t="shared" si="1"/>
        <v>6</v>
      </c>
    </row>
    <row r="109" spans="1:5">
      <c r="A109" s="80" t="s">
        <v>1516</v>
      </c>
      <c r="B109" s="80" t="s">
        <v>963</v>
      </c>
      <c r="C109" s="80">
        <v>8.2</v>
      </c>
      <c r="D109" s="80">
        <v>8</v>
      </c>
      <c r="E109" s="80">
        <f t="shared" si="1"/>
        <v>6</v>
      </c>
    </row>
    <row r="110" spans="1:5">
      <c r="A110" s="80" t="s">
        <v>1517</v>
      </c>
      <c r="B110" s="80" t="s">
        <v>632</v>
      </c>
      <c r="C110" s="80">
        <v>8.2</v>
      </c>
      <c r="D110" s="80">
        <v>8</v>
      </c>
      <c r="E110" s="80">
        <f t="shared" si="1"/>
        <v>6</v>
      </c>
    </row>
    <row r="111" spans="1:5">
      <c r="A111" s="80" t="s">
        <v>1518</v>
      </c>
      <c r="B111" s="80" t="s">
        <v>1250</v>
      </c>
      <c r="C111" s="80">
        <v>8.2</v>
      </c>
      <c r="D111" s="80">
        <v>8</v>
      </c>
      <c r="E111" s="80">
        <f t="shared" si="1"/>
        <v>6</v>
      </c>
    </row>
    <row r="112" spans="1:5">
      <c r="A112" s="80" t="s">
        <v>1519</v>
      </c>
      <c r="B112" s="80" t="s">
        <v>514</v>
      </c>
      <c r="C112" s="80">
        <v>8.2</v>
      </c>
      <c r="D112" s="80">
        <v>8</v>
      </c>
      <c r="E112" s="80">
        <f t="shared" si="1"/>
        <v>6</v>
      </c>
    </row>
    <row r="113" spans="1:5">
      <c r="A113" s="80" t="s">
        <v>1520</v>
      </c>
      <c r="B113" s="80" t="s">
        <v>1415</v>
      </c>
      <c r="C113" s="80">
        <v>8.22</v>
      </c>
      <c r="D113" s="80">
        <v>8</v>
      </c>
      <c r="E113" s="80">
        <f t="shared" si="1"/>
        <v>6</v>
      </c>
    </row>
    <row r="114" spans="1:5">
      <c r="A114" s="80" t="s">
        <v>1521</v>
      </c>
      <c r="B114" s="80" t="s">
        <v>632</v>
      </c>
      <c r="C114" s="80">
        <v>8.25</v>
      </c>
      <c r="D114" s="80">
        <v>8</v>
      </c>
      <c r="E114" s="80">
        <f t="shared" si="1"/>
        <v>6</v>
      </c>
    </row>
    <row r="115" spans="1:5">
      <c r="A115" s="80" t="s">
        <v>1522</v>
      </c>
      <c r="B115" s="80" t="s">
        <v>1413</v>
      </c>
      <c r="C115" s="80">
        <v>8.25</v>
      </c>
      <c r="D115" s="80">
        <v>8</v>
      </c>
      <c r="E115" s="80">
        <f t="shared" si="1"/>
        <v>6</v>
      </c>
    </row>
    <row r="116" spans="1:5">
      <c r="A116" s="80" t="s">
        <v>1523</v>
      </c>
      <c r="B116" s="80" t="s">
        <v>1250</v>
      </c>
      <c r="C116" s="80">
        <v>8.25</v>
      </c>
      <c r="D116" s="80">
        <v>8</v>
      </c>
      <c r="E116" s="80">
        <f t="shared" si="1"/>
        <v>6</v>
      </c>
    </row>
    <row r="117" spans="1:5">
      <c r="A117" s="80" t="s">
        <v>1524</v>
      </c>
      <c r="B117" s="80" t="s">
        <v>1250</v>
      </c>
      <c r="C117" s="80">
        <v>8.25</v>
      </c>
      <c r="D117" s="80">
        <v>8</v>
      </c>
      <c r="E117" s="80">
        <f t="shared" si="1"/>
        <v>6</v>
      </c>
    </row>
    <row r="118" spans="1:5">
      <c r="A118" s="80" t="s">
        <v>1525</v>
      </c>
      <c r="B118" s="80" t="s">
        <v>1229</v>
      </c>
      <c r="C118" s="80">
        <v>8.27</v>
      </c>
      <c r="D118" s="80">
        <v>8</v>
      </c>
      <c r="E118" s="80">
        <f t="shared" si="1"/>
        <v>6</v>
      </c>
    </row>
    <row r="119" spans="1:5">
      <c r="A119" s="80" t="s">
        <v>1526</v>
      </c>
      <c r="B119" s="80" t="s">
        <v>1449</v>
      </c>
      <c r="C119" s="80">
        <v>8.3</v>
      </c>
      <c r="D119" s="80">
        <v>8</v>
      </c>
      <c r="E119" s="80">
        <f t="shared" si="1"/>
        <v>6</v>
      </c>
    </row>
    <row r="120" spans="1:5">
      <c r="A120" s="80" t="s">
        <v>1527</v>
      </c>
      <c r="B120" s="80" t="s">
        <v>560</v>
      </c>
      <c r="C120" s="80">
        <v>8.3</v>
      </c>
      <c r="D120" s="80">
        <v>8</v>
      </c>
      <c r="E120" s="80">
        <f t="shared" si="1"/>
        <v>6</v>
      </c>
    </row>
    <row r="121" spans="1:5">
      <c r="A121" s="80" t="s">
        <v>1528</v>
      </c>
      <c r="B121" s="80" t="s">
        <v>518</v>
      </c>
      <c r="C121" s="80">
        <v>8.3</v>
      </c>
      <c r="D121" s="80">
        <v>8</v>
      </c>
      <c r="E121" s="80">
        <f t="shared" si="1"/>
        <v>6</v>
      </c>
    </row>
    <row r="122" spans="1:5">
      <c r="A122" s="80" t="s">
        <v>1529</v>
      </c>
      <c r="B122" s="80" t="s">
        <v>518</v>
      </c>
      <c r="C122" s="80">
        <v>8.3</v>
      </c>
      <c r="D122" s="80">
        <v>8</v>
      </c>
      <c r="E122" s="80">
        <f t="shared" si="1"/>
        <v>6</v>
      </c>
    </row>
    <row r="123" spans="1:5">
      <c r="A123" s="80" t="s">
        <v>1530</v>
      </c>
      <c r="B123" s="80" t="s">
        <v>518</v>
      </c>
      <c r="C123" s="80">
        <v>8.3</v>
      </c>
      <c r="D123" s="80">
        <v>8</v>
      </c>
      <c r="E123" s="80">
        <f t="shared" si="1"/>
        <v>6</v>
      </c>
    </row>
    <row r="124" spans="1:5">
      <c r="A124" s="80" t="s">
        <v>1531</v>
      </c>
      <c r="B124" s="80" t="s">
        <v>627</v>
      </c>
      <c r="C124" s="80">
        <v>8.3</v>
      </c>
      <c r="D124" s="80">
        <v>8</v>
      </c>
      <c r="E124" s="80">
        <f t="shared" si="1"/>
        <v>6</v>
      </c>
    </row>
    <row r="125" spans="1:5">
      <c r="A125" s="80" t="s">
        <v>1532</v>
      </c>
      <c r="B125" s="80" t="s">
        <v>991</v>
      </c>
      <c r="C125" s="80">
        <v>8.3</v>
      </c>
      <c r="D125" s="80">
        <v>8</v>
      </c>
      <c r="E125" s="80">
        <f t="shared" si="1"/>
        <v>6</v>
      </c>
    </row>
    <row r="126" spans="1:5">
      <c r="A126" s="80" t="s">
        <v>1533</v>
      </c>
      <c r="B126" s="80" t="s">
        <v>991</v>
      </c>
      <c r="C126" s="80">
        <v>8.3</v>
      </c>
      <c r="D126" s="80">
        <v>8</v>
      </c>
      <c r="E126" s="80">
        <f t="shared" si="1"/>
        <v>6</v>
      </c>
    </row>
    <row r="127" spans="1:5">
      <c r="A127" s="80" t="s">
        <v>1534</v>
      </c>
      <c r="B127" s="80" t="s">
        <v>663</v>
      </c>
      <c r="C127" s="80">
        <v>8.3</v>
      </c>
      <c r="D127" s="80">
        <v>8</v>
      </c>
      <c r="E127" s="80">
        <f t="shared" si="1"/>
        <v>6</v>
      </c>
    </row>
    <row r="128" spans="1:5">
      <c r="A128" s="80" t="s">
        <v>1535</v>
      </c>
      <c r="B128" s="80" t="s">
        <v>663</v>
      </c>
      <c r="C128" s="80">
        <v>8.3</v>
      </c>
      <c r="D128" s="80">
        <v>8</v>
      </c>
      <c r="E128" s="80">
        <f t="shared" si="1"/>
        <v>6</v>
      </c>
    </row>
    <row r="129" spans="1:5">
      <c r="A129" s="80" t="s">
        <v>1536</v>
      </c>
      <c r="B129" s="80" t="s">
        <v>963</v>
      </c>
      <c r="C129" s="80">
        <v>8.3</v>
      </c>
      <c r="D129" s="80">
        <v>8</v>
      </c>
      <c r="E129" s="80">
        <f t="shared" si="1"/>
        <v>6</v>
      </c>
    </row>
    <row r="130" spans="1:5">
      <c r="A130" s="80" t="s">
        <v>1537</v>
      </c>
      <c r="B130" s="80" t="s">
        <v>632</v>
      </c>
      <c r="C130" s="80">
        <v>8.3</v>
      </c>
      <c r="D130" s="80">
        <v>8</v>
      </c>
      <c r="E130" s="80">
        <f t="shared" ref="E130:E193" si="2">D130*0.75</f>
        <v>6</v>
      </c>
    </row>
    <row r="131" spans="1:5">
      <c r="A131" s="80" t="s">
        <v>1538</v>
      </c>
      <c r="B131" s="80" t="s">
        <v>1415</v>
      </c>
      <c r="C131" s="80">
        <v>8.3</v>
      </c>
      <c r="D131" s="80">
        <v>8</v>
      </c>
      <c r="E131" s="80">
        <f t="shared" si="2"/>
        <v>6</v>
      </c>
    </row>
    <row r="132" spans="1:5">
      <c r="A132" s="80" t="s">
        <v>1539</v>
      </c>
      <c r="B132" s="80" t="s">
        <v>497</v>
      </c>
      <c r="C132" s="80">
        <v>8.3</v>
      </c>
      <c r="D132" s="80">
        <v>8</v>
      </c>
      <c r="E132" s="80">
        <f t="shared" si="2"/>
        <v>6</v>
      </c>
    </row>
    <row r="133" spans="1:5">
      <c r="A133" s="80" t="s">
        <v>1540</v>
      </c>
      <c r="B133" s="80" t="s">
        <v>831</v>
      </c>
      <c r="C133" s="80">
        <v>8.3</v>
      </c>
      <c r="D133" s="80">
        <v>8</v>
      </c>
      <c r="E133" s="80">
        <f t="shared" si="2"/>
        <v>6</v>
      </c>
    </row>
    <row r="134" spans="1:5">
      <c r="A134" s="80" t="s">
        <v>1541</v>
      </c>
      <c r="B134" s="80" t="s">
        <v>831</v>
      </c>
      <c r="C134" s="80">
        <v>8.3</v>
      </c>
      <c r="D134" s="80">
        <v>8</v>
      </c>
      <c r="E134" s="80">
        <f t="shared" si="2"/>
        <v>6</v>
      </c>
    </row>
    <row r="135" spans="1:5">
      <c r="A135" s="80" t="s">
        <v>1542</v>
      </c>
      <c r="B135" s="80" t="s">
        <v>831</v>
      </c>
      <c r="C135" s="80">
        <v>8.3</v>
      </c>
      <c r="D135" s="80">
        <v>8</v>
      </c>
      <c r="E135" s="80">
        <f t="shared" si="2"/>
        <v>6</v>
      </c>
    </row>
    <row r="136" spans="1:5">
      <c r="A136" s="80" t="s">
        <v>1543</v>
      </c>
      <c r="B136" s="80" t="s">
        <v>831</v>
      </c>
      <c r="C136" s="80">
        <v>8.3</v>
      </c>
      <c r="D136" s="80">
        <v>8</v>
      </c>
      <c r="E136" s="80">
        <f t="shared" si="2"/>
        <v>6</v>
      </c>
    </row>
    <row r="137" spans="1:5">
      <c r="A137" s="80" t="s">
        <v>1544</v>
      </c>
      <c r="B137" s="80" t="s">
        <v>1007</v>
      </c>
      <c r="C137" s="80">
        <v>8.3</v>
      </c>
      <c r="D137" s="80">
        <v>8</v>
      </c>
      <c r="E137" s="80">
        <f t="shared" si="2"/>
        <v>6</v>
      </c>
    </row>
    <row r="138" spans="1:5">
      <c r="A138" s="80" t="s">
        <v>1545</v>
      </c>
      <c r="B138" s="80" t="s">
        <v>1007</v>
      </c>
      <c r="C138" s="80">
        <v>8.3</v>
      </c>
      <c r="D138" s="80">
        <v>8</v>
      </c>
      <c r="E138" s="80">
        <f t="shared" si="2"/>
        <v>6</v>
      </c>
    </row>
    <row r="139" spans="1:5">
      <c r="A139" s="80" t="s">
        <v>1546</v>
      </c>
      <c r="B139" s="80" t="s">
        <v>514</v>
      </c>
      <c r="C139" s="80">
        <v>8.3</v>
      </c>
      <c r="D139" s="80">
        <v>8</v>
      </c>
      <c r="E139" s="80">
        <f t="shared" si="2"/>
        <v>6</v>
      </c>
    </row>
    <row r="140" spans="1:5">
      <c r="A140" s="80" t="s">
        <v>1547</v>
      </c>
      <c r="B140" s="80" t="s">
        <v>1250</v>
      </c>
      <c r="C140" s="80">
        <v>8.35</v>
      </c>
      <c r="D140" s="80">
        <v>8</v>
      </c>
      <c r="E140" s="80">
        <f t="shared" si="2"/>
        <v>6</v>
      </c>
    </row>
    <row r="141" spans="1:5">
      <c r="A141" s="80" t="s">
        <v>1548</v>
      </c>
      <c r="B141" s="80" t="s">
        <v>663</v>
      </c>
      <c r="C141" s="80">
        <v>8.4</v>
      </c>
      <c r="D141" s="80">
        <v>8</v>
      </c>
      <c r="E141" s="80">
        <f t="shared" si="2"/>
        <v>6</v>
      </c>
    </row>
    <row r="142" spans="1:5">
      <c r="A142" s="80" t="s">
        <v>1549</v>
      </c>
      <c r="B142" s="80" t="s">
        <v>570</v>
      </c>
      <c r="C142" s="80">
        <v>8.4</v>
      </c>
      <c r="D142" s="80">
        <v>8</v>
      </c>
      <c r="E142" s="80">
        <f t="shared" si="2"/>
        <v>6</v>
      </c>
    </row>
    <row r="143" spans="1:5">
      <c r="A143" s="80" t="s">
        <v>1550</v>
      </c>
      <c r="B143" s="80" t="s">
        <v>497</v>
      </c>
      <c r="C143" s="80">
        <v>8.4</v>
      </c>
      <c r="D143" s="80">
        <v>8</v>
      </c>
      <c r="E143" s="80">
        <f t="shared" si="2"/>
        <v>6</v>
      </c>
    </row>
    <row r="144" spans="1:5">
      <c r="A144" s="80" t="s">
        <v>930</v>
      </c>
      <c r="B144" s="80" t="s">
        <v>829</v>
      </c>
      <c r="C144" s="80">
        <v>8.4</v>
      </c>
      <c r="D144" s="80">
        <v>8</v>
      </c>
      <c r="E144" s="80">
        <f t="shared" si="2"/>
        <v>6</v>
      </c>
    </row>
    <row r="145" spans="1:5">
      <c r="A145" s="80" t="s">
        <v>1551</v>
      </c>
      <c r="B145" s="80" t="s">
        <v>831</v>
      </c>
      <c r="C145" s="80">
        <v>8.4</v>
      </c>
      <c r="D145" s="80">
        <v>8</v>
      </c>
      <c r="E145" s="80">
        <f t="shared" si="2"/>
        <v>6</v>
      </c>
    </row>
    <row r="146" spans="1:5">
      <c r="A146" s="80" t="s">
        <v>1552</v>
      </c>
      <c r="B146" s="80" t="s">
        <v>1229</v>
      </c>
      <c r="C146" s="80">
        <v>8.4</v>
      </c>
      <c r="D146" s="80">
        <v>8</v>
      </c>
      <c r="E146" s="80">
        <f t="shared" si="2"/>
        <v>6</v>
      </c>
    </row>
    <row r="147" spans="1:5">
      <c r="A147" s="80" t="s">
        <v>1553</v>
      </c>
      <c r="B147" s="80" t="s">
        <v>1229</v>
      </c>
      <c r="C147" s="80">
        <v>8.4</v>
      </c>
      <c r="D147" s="80">
        <v>8</v>
      </c>
      <c r="E147" s="80">
        <f t="shared" si="2"/>
        <v>6</v>
      </c>
    </row>
    <row r="148" spans="1:5">
      <c r="A148" s="80" t="s">
        <v>1554</v>
      </c>
      <c r="B148" s="80" t="s">
        <v>1229</v>
      </c>
      <c r="C148" s="80">
        <v>8.4</v>
      </c>
      <c r="D148" s="80">
        <v>8</v>
      </c>
      <c r="E148" s="80">
        <f t="shared" si="2"/>
        <v>6</v>
      </c>
    </row>
    <row r="149" spans="1:5">
      <c r="A149" s="80" t="s">
        <v>1555</v>
      </c>
      <c r="B149" s="80" t="s">
        <v>1415</v>
      </c>
      <c r="C149" s="80">
        <v>8.42</v>
      </c>
      <c r="D149" s="80">
        <v>8</v>
      </c>
      <c r="E149" s="80">
        <f t="shared" si="2"/>
        <v>6</v>
      </c>
    </row>
    <row r="150" spans="1:5">
      <c r="A150" s="80" t="s">
        <v>1556</v>
      </c>
      <c r="B150" s="80" t="s">
        <v>1433</v>
      </c>
      <c r="C150" s="80">
        <v>8.44</v>
      </c>
      <c r="D150" s="80">
        <v>8</v>
      </c>
      <c r="E150" s="80">
        <f t="shared" si="2"/>
        <v>6</v>
      </c>
    </row>
    <row r="151" spans="1:5">
      <c r="A151" s="80" t="s">
        <v>1557</v>
      </c>
      <c r="B151" s="80" t="s">
        <v>663</v>
      </c>
      <c r="C151" s="80">
        <v>8.45</v>
      </c>
      <c r="D151" s="80">
        <v>8</v>
      </c>
      <c r="E151" s="80">
        <f t="shared" si="2"/>
        <v>6</v>
      </c>
    </row>
    <row r="152" spans="1:5">
      <c r="A152" s="80" t="s">
        <v>1558</v>
      </c>
      <c r="B152" s="80" t="s">
        <v>632</v>
      </c>
      <c r="C152" s="80">
        <v>8.45</v>
      </c>
      <c r="D152" s="80">
        <v>8</v>
      </c>
      <c r="E152" s="80">
        <f t="shared" si="2"/>
        <v>6</v>
      </c>
    </row>
    <row r="153" spans="1:5">
      <c r="A153" s="80" t="s">
        <v>1559</v>
      </c>
      <c r="B153" s="80" t="s">
        <v>827</v>
      </c>
      <c r="C153" s="80">
        <v>8.45</v>
      </c>
      <c r="D153" s="80">
        <v>8</v>
      </c>
      <c r="E153" s="80">
        <f t="shared" si="2"/>
        <v>6</v>
      </c>
    </row>
    <row r="154" spans="1:5">
      <c r="A154" s="80" t="s">
        <v>1560</v>
      </c>
      <c r="B154" s="80" t="s">
        <v>1433</v>
      </c>
      <c r="C154" s="80">
        <v>8.46</v>
      </c>
      <c r="D154" s="80">
        <v>8</v>
      </c>
      <c r="E154" s="80">
        <f t="shared" si="2"/>
        <v>6</v>
      </c>
    </row>
    <row r="155" spans="1:5">
      <c r="A155" s="80" t="s">
        <v>1561</v>
      </c>
      <c r="B155" s="80" t="s">
        <v>1415</v>
      </c>
      <c r="C155" s="80">
        <v>8.47</v>
      </c>
      <c r="D155" s="80">
        <v>8</v>
      </c>
      <c r="E155" s="80">
        <f t="shared" si="2"/>
        <v>6</v>
      </c>
    </row>
    <row r="156" spans="1:5">
      <c r="A156" s="80" t="s">
        <v>1562</v>
      </c>
      <c r="B156" s="80" t="s">
        <v>518</v>
      </c>
      <c r="C156" s="80">
        <v>8.5</v>
      </c>
      <c r="D156" s="80">
        <v>8</v>
      </c>
      <c r="E156" s="80">
        <f t="shared" si="2"/>
        <v>6</v>
      </c>
    </row>
    <row r="157" spans="1:5">
      <c r="A157" s="80" t="s">
        <v>1563</v>
      </c>
      <c r="B157" s="80" t="s">
        <v>518</v>
      </c>
      <c r="C157" s="80">
        <v>8.5</v>
      </c>
      <c r="D157" s="80">
        <v>8</v>
      </c>
      <c r="E157" s="80">
        <f t="shared" si="2"/>
        <v>6</v>
      </c>
    </row>
    <row r="158" spans="1:5">
      <c r="A158" s="80" t="s">
        <v>1564</v>
      </c>
      <c r="B158" s="80" t="s">
        <v>627</v>
      </c>
      <c r="C158" s="80">
        <v>8.5</v>
      </c>
      <c r="D158" s="80">
        <v>8</v>
      </c>
      <c r="E158" s="80">
        <f t="shared" si="2"/>
        <v>6</v>
      </c>
    </row>
    <row r="159" spans="1:5">
      <c r="A159" s="80" t="s">
        <v>1565</v>
      </c>
      <c r="B159" s="80" t="s">
        <v>627</v>
      </c>
      <c r="C159" s="80">
        <v>8.5</v>
      </c>
      <c r="D159" s="80">
        <v>8</v>
      </c>
      <c r="E159" s="80">
        <f t="shared" si="2"/>
        <v>6</v>
      </c>
    </row>
    <row r="160" spans="1:5">
      <c r="A160" s="80" t="s">
        <v>1566</v>
      </c>
      <c r="B160" s="80" t="s">
        <v>991</v>
      </c>
      <c r="C160" s="80">
        <v>8.5</v>
      </c>
      <c r="D160" s="80">
        <v>8</v>
      </c>
      <c r="E160" s="80">
        <f t="shared" si="2"/>
        <v>6</v>
      </c>
    </row>
    <row r="161" spans="1:5">
      <c r="A161" s="80" t="s">
        <v>1567</v>
      </c>
      <c r="B161" s="80" t="s">
        <v>991</v>
      </c>
      <c r="C161" s="80">
        <v>8.5</v>
      </c>
      <c r="D161" s="80">
        <v>8</v>
      </c>
      <c r="E161" s="80">
        <f t="shared" si="2"/>
        <v>6</v>
      </c>
    </row>
    <row r="162" spans="1:5">
      <c r="A162" s="80" t="s">
        <v>1568</v>
      </c>
      <c r="B162" s="80" t="s">
        <v>991</v>
      </c>
      <c r="C162" s="80">
        <v>8.5</v>
      </c>
      <c r="D162" s="80">
        <v>8</v>
      </c>
      <c r="E162" s="80">
        <f t="shared" si="2"/>
        <v>6</v>
      </c>
    </row>
    <row r="163" spans="1:5">
      <c r="A163" s="80" t="s">
        <v>1569</v>
      </c>
      <c r="B163" s="80" t="s">
        <v>663</v>
      </c>
      <c r="C163" s="80">
        <v>8.5</v>
      </c>
      <c r="D163" s="80">
        <v>8</v>
      </c>
      <c r="E163" s="80">
        <f t="shared" si="2"/>
        <v>6</v>
      </c>
    </row>
    <row r="164" spans="1:5">
      <c r="A164" s="80" t="s">
        <v>1570</v>
      </c>
      <c r="B164" s="80" t="s">
        <v>570</v>
      </c>
      <c r="C164" s="80">
        <v>8.5</v>
      </c>
      <c r="D164" s="80">
        <v>8</v>
      </c>
      <c r="E164" s="80">
        <f t="shared" si="2"/>
        <v>6</v>
      </c>
    </row>
    <row r="165" spans="1:5">
      <c r="A165" s="80" t="s">
        <v>1571</v>
      </c>
      <c r="B165" s="80" t="s">
        <v>1415</v>
      </c>
      <c r="C165" s="80">
        <v>8.5</v>
      </c>
      <c r="D165" s="80">
        <v>8</v>
      </c>
      <c r="E165" s="80">
        <f t="shared" si="2"/>
        <v>6</v>
      </c>
    </row>
    <row r="166" spans="1:5">
      <c r="A166" s="80" t="s">
        <v>1572</v>
      </c>
      <c r="B166" s="80" t="s">
        <v>497</v>
      </c>
      <c r="C166" s="80">
        <v>8.5</v>
      </c>
      <c r="D166" s="80">
        <v>8</v>
      </c>
      <c r="E166" s="80">
        <f t="shared" si="2"/>
        <v>6</v>
      </c>
    </row>
    <row r="167" spans="1:5">
      <c r="A167" s="80" t="s">
        <v>1573</v>
      </c>
      <c r="B167" s="80" t="s">
        <v>497</v>
      </c>
      <c r="C167" s="80">
        <v>8.5</v>
      </c>
      <c r="D167" s="80">
        <v>8</v>
      </c>
      <c r="E167" s="80">
        <f t="shared" si="2"/>
        <v>6</v>
      </c>
    </row>
    <row r="168" spans="1:5">
      <c r="A168" s="80" t="s">
        <v>1574</v>
      </c>
      <c r="B168" s="80" t="s">
        <v>829</v>
      </c>
      <c r="C168" s="80">
        <v>8.5</v>
      </c>
      <c r="D168" s="80">
        <v>8</v>
      </c>
      <c r="E168" s="80">
        <f t="shared" si="2"/>
        <v>6</v>
      </c>
    </row>
    <row r="169" spans="1:5">
      <c r="A169" s="80" t="s">
        <v>1575</v>
      </c>
      <c r="B169" s="80" t="s">
        <v>829</v>
      </c>
      <c r="C169" s="80">
        <v>8.5</v>
      </c>
      <c r="D169" s="80">
        <v>8</v>
      </c>
      <c r="E169" s="80">
        <f t="shared" si="2"/>
        <v>6</v>
      </c>
    </row>
    <row r="170" spans="1:5">
      <c r="A170" s="80" t="s">
        <v>1576</v>
      </c>
      <c r="B170" s="80" t="s">
        <v>831</v>
      </c>
      <c r="C170" s="80">
        <v>8.5</v>
      </c>
      <c r="D170" s="80">
        <v>8</v>
      </c>
      <c r="E170" s="80">
        <f t="shared" si="2"/>
        <v>6</v>
      </c>
    </row>
    <row r="171" spans="1:5">
      <c r="A171" s="80" t="s">
        <v>1577</v>
      </c>
      <c r="B171" s="80" t="s">
        <v>1007</v>
      </c>
      <c r="C171" s="80">
        <v>8.5</v>
      </c>
      <c r="D171" s="80">
        <v>8</v>
      </c>
      <c r="E171" s="80">
        <f t="shared" si="2"/>
        <v>6</v>
      </c>
    </row>
    <row r="172" spans="1:5">
      <c r="A172" s="80" t="s">
        <v>1578</v>
      </c>
      <c r="B172" s="80" t="s">
        <v>1229</v>
      </c>
      <c r="C172" s="80">
        <v>8.5</v>
      </c>
      <c r="D172" s="80">
        <v>8</v>
      </c>
      <c r="E172" s="80">
        <f t="shared" si="2"/>
        <v>6</v>
      </c>
    </row>
    <row r="173" spans="1:5">
      <c r="A173" s="80" t="s">
        <v>1370</v>
      </c>
      <c r="B173" s="80" t="s">
        <v>1229</v>
      </c>
      <c r="C173" s="80">
        <v>8.5</v>
      </c>
      <c r="D173" s="80">
        <v>8</v>
      </c>
      <c r="E173" s="80">
        <f t="shared" si="2"/>
        <v>6</v>
      </c>
    </row>
    <row r="174" spans="1:5">
      <c r="A174" s="80" t="s">
        <v>1579</v>
      </c>
      <c r="B174" s="80" t="s">
        <v>1415</v>
      </c>
      <c r="C174" s="80">
        <v>8.52</v>
      </c>
      <c r="D174" s="80">
        <v>8</v>
      </c>
      <c r="E174" s="80">
        <f t="shared" si="2"/>
        <v>6</v>
      </c>
    </row>
    <row r="175" spans="1:5">
      <c r="A175" s="80" t="s">
        <v>1580</v>
      </c>
      <c r="B175" s="80" t="s">
        <v>831</v>
      </c>
      <c r="C175" s="80">
        <v>8.52</v>
      </c>
      <c r="D175" s="80">
        <v>8</v>
      </c>
      <c r="E175" s="80">
        <f t="shared" si="2"/>
        <v>6</v>
      </c>
    </row>
    <row r="176" spans="1:5">
      <c r="A176" s="80" t="s">
        <v>1581</v>
      </c>
      <c r="B176" s="80" t="s">
        <v>1250</v>
      </c>
      <c r="C176" s="80">
        <v>8.52</v>
      </c>
      <c r="D176" s="80">
        <v>8</v>
      </c>
      <c r="E176" s="80">
        <f t="shared" si="2"/>
        <v>6</v>
      </c>
    </row>
    <row r="177" spans="1:5">
      <c r="A177" s="80" t="s">
        <v>1582</v>
      </c>
      <c r="B177" s="80" t="s">
        <v>1449</v>
      </c>
      <c r="C177" s="80">
        <v>8.54</v>
      </c>
      <c r="D177" s="80">
        <v>8</v>
      </c>
      <c r="E177" s="80">
        <f t="shared" si="2"/>
        <v>6</v>
      </c>
    </row>
    <row r="178" spans="1:5">
      <c r="A178" s="80" t="s">
        <v>1583</v>
      </c>
      <c r="B178" s="80" t="s">
        <v>1007</v>
      </c>
      <c r="C178" s="80">
        <v>8.54</v>
      </c>
      <c r="D178" s="80">
        <v>8</v>
      </c>
      <c r="E178" s="80">
        <f t="shared" si="2"/>
        <v>6</v>
      </c>
    </row>
    <row r="179" spans="1:5">
      <c r="A179" s="80" t="s">
        <v>1584</v>
      </c>
      <c r="B179" s="80" t="s">
        <v>663</v>
      </c>
      <c r="C179" s="80">
        <v>8.55</v>
      </c>
      <c r="D179" s="80">
        <v>8</v>
      </c>
      <c r="E179" s="80">
        <f t="shared" si="2"/>
        <v>6</v>
      </c>
    </row>
    <row r="180" spans="1:5">
      <c r="A180" s="80" t="s">
        <v>1585</v>
      </c>
      <c r="B180" s="80" t="s">
        <v>514</v>
      </c>
      <c r="C180" s="80">
        <v>8.55</v>
      </c>
      <c r="D180" s="80">
        <v>8</v>
      </c>
      <c r="E180" s="80">
        <f t="shared" si="2"/>
        <v>6</v>
      </c>
    </row>
    <row r="181" spans="1:5">
      <c r="A181" s="80" t="s">
        <v>1586</v>
      </c>
      <c r="B181" s="80" t="s">
        <v>831</v>
      </c>
      <c r="C181" s="80">
        <v>8.58</v>
      </c>
      <c r="D181" s="80">
        <v>8</v>
      </c>
      <c r="E181" s="80">
        <f t="shared" si="2"/>
        <v>6</v>
      </c>
    </row>
    <row r="182" spans="1:5">
      <c r="A182" s="80" t="s">
        <v>1587</v>
      </c>
      <c r="B182" s="80" t="s">
        <v>831</v>
      </c>
      <c r="C182" s="80">
        <v>8.58</v>
      </c>
      <c r="D182" s="80">
        <v>8</v>
      </c>
      <c r="E182" s="80">
        <f t="shared" si="2"/>
        <v>6</v>
      </c>
    </row>
    <row r="183" spans="1:5">
      <c r="A183" s="80" t="s">
        <v>1588</v>
      </c>
      <c r="B183" s="80" t="s">
        <v>1449</v>
      </c>
      <c r="C183" s="80">
        <v>8.59</v>
      </c>
      <c r="D183" s="80">
        <v>8</v>
      </c>
      <c r="E183" s="80">
        <f t="shared" si="2"/>
        <v>6</v>
      </c>
    </row>
    <row r="184" spans="1:5">
      <c r="A184" s="80" t="s">
        <v>1589</v>
      </c>
      <c r="B184" s="80" t="s">
        <v>831</v>
      </c>
      <c r="C184" s="80">
        <v>8.59</v>
      </c>
      <c r="D184" s="80">
        <v>8</v>
      </c>
      <c r="E184" s="80">
        <f t="shared" si="2"/>
        <v>6</v>
      </c>
    </row>
    <row r="185" spans="1:5">
      <c r="A185" s="80" t="s">
        <v>1590</v>
      </c>
      <c r="B185" s="80" t="s">
        <v>991</v>
      </c>
      <c r="C185" s="80">
        <v>8.6</v>
      </c>
      <c r="D185" s="80">
        <v>8</v>
      </c>
      <c r="E185" s="80">
        <f t="shared" si="2"/>
        <v>6</v>
      </c>
    </row>
    <row r="186" spans="1:5">
      <c r="A186" s="80" t="s">
        <v>1591</v>
      </c>
      <c r="B186" s="80" t="s">
        <v>1433</v>
      </c>
      <c r="C186" s="80">
        <v>8.6</v>
      </c>
      <c r="D186" s="80">
        <v>8</v>
      </c>
      <c r="E186" s="80">
        <f t="shared" si="2"/>
        <v>6</v>
      </c>
    </row>
    <row r="187" spans="1:5">
      <c r="A187" s="80" t="s">
        <v>1592</v>
      </c>
      <c r="B187" s="80" t="s">
        <v>1433</v>
      </c>
      <c r="C187" s="80">
        <v>8.6</v>
      </c>
      <c r="D187" s="80">
        <v>8</v>
      </c>
      <c r="E187" s="80">
        <f t="shared" si="2"/>
        <v>6</v>
      </c>
    </row>
    <row r="188" spans="1:5">
      <c r="A188" s="80" t="s">
        <v>1593</v>
      </c>
      <c r="B188" s="80" t="s">
        <v>1433</v>
      </c>
      <c r="C188" s="80">
        <v>8.6</v>
      </c>
      <c r="D188" s="80">
        <v>8</v>
      </c>
      <c r="E188" s="80">
        <f t="shared" si="2"/>
        <v>6</v>
      </c>
    </row>
    <row r="189" spans="1:5">
      <c r="A189" s="80" t="s">
        <v>1594</v>
      </c>
      <c r="B189" s="80" t="s">
        <v>663</v>
      </c>
      <c r="C189" s="80">
        <v>8.6</v>
      </c>
      <c r="D189" s="80">
        <v>8</v>
      </c>
      <c r="E189" s="80">
        <f t="shared" si="2"/>
        <v>6</v>
      </c>
    </row>
    <row r="190" spans="1:5">
      <c r="A190" s="80" t="s">
        <v>1595</v>
      </c>
      <c r="B190" s="80" t="s">
        <v>827</v>
      </c>
      <c r="C190" s="80">
        <v>8.6</v>
      </c>
      <c r="D190" s="80">
        <v>8</v>
      </c>
      <c r="E190" s="80">
        <f t="shared" si="2"/>
        <v>6</v>
      </c>
    </row>
    <row r="191" spans="1:5">
      <c r="A191" s="80" t="s">
        <v>1596</v>
      </c>
      <c r="B191" s="80" t="s">
        <v>514</v>
      </c>
      <c r="C191" s="80">
        <v>8.6</v>
      </c>
      <c r="D191" s="80">
        <v>8</v>
      </c>
      <c r="E191" s="80">
        <f t="shared" si="2"/>
        <v>6</v>
      </c>
    </row>
    <row r="192" spans="1:5">
      <c r="A192" s="80" t="s">
        <v>1597</v>
      </c>
      <c r="B192" s="80" t="s">
        <v>963</v>
      </c>
      <c r="C192" s="80">
        <v>8.65</v>
      </c>
      <c r="D192" s="80">
        <v>8</v>
      </c>
      <c r="E192" s="80">
        <f t="shared" si="2"/>
        <v>6</v>
      </c>
    </row>
    <row r="193" spans="1:5">
      <c r="A193" s="80" t="s">
        <v>1245</v>
      </c>
      <c r="B193" s="80" t="s">
        <v>831</v>
      </c>
      <c r="C193" s="80">
        <v>8.65</v>
      </c>
      <c r="D193" s="80">
        <v>8</v>
      </c>
      <c r="E193" s="80">
        <f t="shared" si="2"/>
        <v>6</v>
      </c>
    </row>
    <row r="194" spans="1:5">
      <c r="A194" s="80" t="s">
        <v>1598</v>
      </c>
      <c r="B194" s="80" t="s">
        <v>1007</v>
      </c>
      <c r="C194" s="80">
        <v>8.65</v>
      </c>
      <c r="D194" s="80">
        <v>8</v>
      </c>
      <c r="E194" s="80">
        <f t="shared" ref="E194:E257" si="3">D194*0.75</f>
        <v>6</v>
      </c>
    </row>
    <row r="195" spans="1:5">
      <c r="A195" s="80" t="s">
        <v>1599</v>
      </c>
      <c r="B195" s="80" t="s">
        <v>1250</v>
      </c>
      <c r="C195" s="80">
        <v>8.65</v>
      </c>
      <c r="D195" s="80">
        <v>8</v>
      </c>
      <c r="E195" s="80">
        <f t="shared" si="3"/>
        <v>6</v>
      </c>
    </row>
    <row r="196" spans="1:5">
      <c r="A196" s="80" t="s">
        <v>1600</v>
      </c>
      <c r="B196" s="80" t="s">
        <v>1433</v>
      </c>
      <c r="C196" s="80">
        <v>8.66</v>
      </c>
      <c r="D196" s="80">
        <v>8</v>
      </c>
      <c r="E196" s="80">
        <f t="shared" si="3"/>
        <v>6</v>
      </c>
    </row>
    <row r="197" spans="1:5">
      <c r="A197" s="80" t="s">
        <v>1601</v>
      </c>
      <c r="B197" s="80" t="s">
        <v>508</v>
      </c>
      <c r="C197" s="80">
        <v>8.68</v>
      </c>
      <c r="D197" s="80">
        <v>8</v>
      </c>
      <c r="E197" s="80">
        <f t="shared" si="3"/>
        <v>6</v>
      </c>
    </row>
    <row r="198" spans="1:5">
      <c r="A198" s="80" t="s">
        <v>1602</v>
      </c>
      <c r="B198" s="80" t="s">
        <v>1413</v>
      </c>
      <c r="C198" s="80">
        <v>8.69</v>
      </c>
      <c r="D198" s="80">
        <v>8</v>
      </c>
      <c r="E198" s="80">
        <f t="shared" si="3"/>
        <v>6</v>
      </c>
    </row>
    <row r="199" spans="1:5">
      <c r="A199" s="80" t="s">
        <v>1603</v>
      </c>
      <c r="B199" s="80" t="s">
        <v>1449</v>
      </c>
      <c r="C199" s="80">
        <v>8.7</v>
      </c>
      <c r="D199" s="80">
        <v>8</v>
      </c>
      <c r="E199" s="80">
        <f t="shared" si="3"/>
        <v>6</v>
      </c>
    </row>
    <row r="200" spans="1:5">
      <c r="A200" s="80" t="s">
        <v>1604</v>
      </c>
      <c r="B200" s="80" t="s">
        <v>560</v>
      </c>
      <c r="C200" s="80">
        <v>8.7</v>
      </c>
      <c r="D200" s="80">
        <v>8</v>
      </c>
      <c r="E200" s="80">
        <f t="shared" si="3"/>
        <v>6</v>
      </c>
    </row>
    <row r="201" spans="1:5">
      <c r="A201" s="80" t="s">
        <v>1605</v>
      </c>
      <c r="B201" s="80" t="s">
        <v>518</v>
      </c>
      <c r="C201" s="80">
        <v>8.7</v>
      </c>
      <c r="D201" s="80">
        <v>8</v>
      </c>
      <c r="E201" s="80">
        <f t="shared" si="3"/>
        <v>6</v>
      </c>
    </row>
    <row r="202" spans="1:5">
      <c r="A202" s="80" t="s">
        <v>1606</v>
      </c>
      <c r="B202" s="80" t="s">
        <v>518</v>
      </c>
      <c r="C202" s="80">
        <v>8.7</v>
      </c>
      <c r="D202" s="80">
        <v>8</v>
      </c>
      <c r="E202" s="80">
        <f t="shared" si="3"/>
        <v>6</v>
      </c>
    </row>
    <row r="203" spans="1:5">
      <c r="A203" s="80" t="s">
        <v>1607</v>
      </c>
      <c r="B203" s="80" t="s">
        <v>627</v>
      </c>
      <c r="C203" s="80">
        <v>8.7</v>
      </c>
      <c r="D203" s="80">
        <v>8</v>
      </c>
      <c r="E203" s="80">
        <f t="shared" si="3"/>
        <v>6</v>
      </c>
    </row>
    <row r="204" spans="1:5">
      <c r="A204" s="80" t="s">
        <v>1608</v>
      </c>
      <c r="B204" s="80" t="s">
        <v>627</v>
      </c>
      <c r="C204" s="80">
        <v>8.7</v>
      </c>
      <c r="D204" s="80">
        <v>8</v>
      </c>
      <c r="E204" s="80">
        <f t="shared" si="3"/>
        <v>6</v>
      </c>
    </row>
    <row r="205" spans="1:5">
      <c r="A205" s="80" t="s">
        <v>1609</v>
      </c>
      <c r="B205" s="80" t="s">
        <v>627</v>
      </c>
      <c r="C205" s="80">
        <v>8.7</v>
      </c>
      <c r="D205" s="80">
        <v>8</v>
      </c>
      <c r="E205" s="80">
        <f t="shared" si="3"/>
        <v>6</v>
      </c>
    </row>
    <row r="206" spans="1:5">
      <c r="A206" s="80" t="s">
        <v>1610</v>
      </c>
      <c r="B206" s="80" t="s">
        <v>627</v>
      </c>
      <c r="C206" s="80">
        <v>8.7</v>
      </c>
      <c r="D206" s="80">
        <v>8</v>
      </c>
      <c r="E206" s="80">
        <f t="shared" si="3"/>
        <v>6</v>
      </c>
    </row>
    <row r="207" spans="1:5">
      <c r="A207" s="80" t="s">
        <v>1611</v>
      </c>
      <c r="B207" s="80" t="s">
        <v>627</v>
      </c>
      <c r="C207" s="80">
        <v>8.7</v>
      </c>
      <c r="D207" s="80">
        <v>8</v>
      </c>
      <c r="E207" s="80">
        <f t="shared" si="3"/>
        <v>6</v>
      </c>
    </row>
    <row r="208" spans="1:5">
      <c r="A208" s="80" t="s">
        <v>1612</v>
      </c>
      <c r="B208" s="80" t="s">
        <v>627</v>
      </c>
      <c r="C208" s="80">
        <v>8.7</v>
      </c>
      <c r="D208" s="80">
        <v>8</v>
      </c>
      <c r="E208" s="80">
        <f t="shared" si="3"/>
        <v>6</v>
      </c>
    </row>
    <row r="209" spans="1:5">
      <c r="A209" s="80" t="s">
        <v>1613</v>
      </c>
      <c r="B209" s="80" t="s">
        <v>991</v>
      </c>
      <c r="C209" s="80">
        <v>8.7</v>
      </c>
      <c r="D209" s="80">
        <v>8</v>
      </c>
      <c r="E209" s="80">
        <f t="shared" si="3"/>
        <v>6</v>
      </c>
    </row>
    <row r="210" spans="1:5">
      <c r="A210" s="80" t="s">
        <v>1614</v>
      </c>
      <c r="B210" s="80" t="s">
        <v>1433</v>
      </c>
      <c r="C210" s="80">
        <v>8.7</v>
      </c>
      <c r="D210" s="80">
        <v>8</v>
      </c>
      <c r="E210" s="80">
        <f t="shared" si="3"/>
        <v>6</v>
      </c>
    </row>
    <row r="211" spans="1:5">
      <c r="A211" s="80" t="s">
        <v>1615</v>
      </c>
      <c r="B211" s="80" t="s">
        <v>663</v>
      </c>
      <c r="C211" s="80">
        <v>8.7</v>
      </c>
      <c r="D211" s="80">
        <v>8</v>
      </c>
      <c r="E211" s="80">
        <f t="shared" si="3"/>
        <v>6</v>
      </c>
    </row>
    <row r="212" spans="1:5">
      <c r="A212" s="80" t="s">
        <v>1616</v>
      </c>
      <c r="B212" s="80" t="s">
        <v>963</v>
      </c>
      <c r="C212" s="80">
        <v>8.7</v>
      </c>
      <c r="D212" s="80">
        <v>8</v>
      </c>
      <c r="E212" s="80">
        <f t="shared" si="3"/>
        <v>6</v>
      </c>
    </row>
    <row r="213" spans="1:5">
      <c r="A213" s="80" t="s">
        <v>1617</v>
      </c>
      <c r="B213" s="80" t="s">
        <v>632</v>
      </c>
      <c r="C213" s="80">
        <v>8.7</v>
      </c>
      <c r="D213" s="80">
        <v>8</v>
      </c>
      <c r="E213" s="80">
        <f t="shared" si="3"/>
        <v>6</v>
      </c>
    </row>
    <row r="214" spans="1:5">
      <c r="A214" s="80" t="s">
        <v>1293</v>
      </c>
      <c r="B214" s="80" t="s">
        <v>1413</v>
      </c>
      <c r="C214" s="80">
        <v>8.7</v>
      </c>
      <c r="D214" s="80">
        <v>8</v>
      </c>
      <c r="E214" s="80">
        <f t="shared" si="3"/>
        <v>6</v>
      </c>
    </row>
    <row r="215" spans="1:5">
      <c r="A215" s="80" t="s">
        <v>1618</v>
      </c>
      <c r="B215" s="80" t="s">
        <v>1007</v>
      </c>
      <c r="C215" s="80">
        <v>8.7</v>
      </c>
      <c r="D215" s="80">
        <v>8</v>
      </c>
      <c r="E215" s="80">
        <f t="shared" si="3"/>
        <v>6</v>
      </c>
    </row>
    <row r="216" spans="1:5">
      <c r="A216" s="80" t="s">
        <v>1619</v>
      </c>
      <c r="B216" s="80" t="s">
        <v>1007</v>
      </c>
      <c r="C216" s="80">
        <v>8.7</v>
      </c>
      <c r="D216" s="80">
        <v>8</v>
      </c>
      <c r="E216" s="80">
        <f t="shared" si="3"/>
        <v>6</v>
      </c>
    </row>
    <row r="217" spans="1:5">
      <c r="A217" s="80" t="s">
        <v>1620</v>
      </c>
      <c r="B217" s="80" t="s">
        <v>1007</v>
      </c>
      <c r="C217" s="80">
        <v>8.7</v>
      </c>
      <c r="D217" s="80">
        <v>8</v>
      </c>
      <c r="E217" s="80">
        <f t="shared" si="3"/>
        <v>6</v>
      </c>
    </row>
    <row r="218" spans="1:5">
      <c r="A218" s="80" t="s">
        <v>1621</v>
      </c>
      <c r="B218" s="80" t="s">
        <v>1007</v>
      </c>
      <c r="C218" s="80">
        <v>8.7</v>
      </c>
      <c r="D218" s="80">
        <v>8</v>
      </c>
      <c r="E218" s="80">
        <f t="shared" si="3"/>
        <v>6</v>
      </c>
    </row>
    <row r="219" spans="1:5">
      <c r="A219" s="80" t="s">
        <v>1622</v>
      </c>
      <c r="B219" s="80" t="s">
        <v>1415</v>
      </c>
      <c r="C219" s="80">
        <v>8.73</v>
      </c>
      <c r="D219" s="80">
        <v>8</v>
      </c>
      <c r="E219" s="80">
        <f t="shared" si="3"/>
        <v>6</v>
      </c>
    </row>
    <row r="220" spans="1:5">
      <c r="A220" s="80" t="s">
        <v>1623</v>
      </c>
      <c r="B220" s="80" t="s">
        <v>1449</v>
      </c>
      <c r="C220" s="80">
        <v>8.75</v>
      </c>
      <c r="D220" s="80">
        <v>8</v>
      </c>
      <c r="E220" s="80">
        <f t="shared" si="3"/>
        <v>6</v>
      </c>
    </row>
    <row r="221" spans="1:5">
      <c r="A221" s="80" t="s">
        <v>1624</v>
      </c>
      <c r="B221" s="80" t="s">
        <v>632</v>
      </c>
      <c r="C221" s="80">
        <v>8.75</v>
      </c>
      <c r="D221" s="80">
        <v>8</v>
      </c>
      <c r="E221" s="80">
        <f t="shared" si="3"/>
        <v>6</v>
      </c>
    </row>
    <row r="222" spans="1:5">
      <c r="A222" s="80" t="s">
        <v>1625</v>
      </c>
      <c r="B222" s="80" t="s">
        <v>1007</v>
      </c>
      <c r="C222" s="80">
        <v>8.75</v>
      </c>
      <c r="D222" s="80">
        <v>8</v>
      </c>
      <c r="E222" s="80">
        <f t="shared" si="3"/>
        <v>6</v>
      </c>
    </row>
    <row r="223" spans="1:5">
      <c r="A223" s="80" t="s">
        <v>1626</v>
      </c>
      <c r="B223" s="80" t="s">
        <v>508</v>
      </c>
      <c r="C223" s="80">
        <v>8.76</v>
      </c>
      <c r="D223" s="80">
        <v>8</v>
      </c>
      <c r="E223" s="80">
        <f t="shared" si="3"/>
        <v>6</v>
      </c>
    </row>
    <row r="224" spans="1:5">
      <c r="A224" s="80" t="s">
        <v>1627</v>
      </c>
      <c r="B224" s="80" t="s">
        <v>514</v>
      </c>
      <c r="C224" s="80">
        <v>8.79</v>
      </c>
      <c r="D224" s="80">
        <v>8</v>
      </c>
      <c r="E224" s="80">
        <f t="shared" si="3"/>
        <v>6</v>
      </c>
    </row>
    <row r="225" spans="1:5">
      <c r="A225" s="80" t="s">
        <v>1628</v>
      </c>
      <c r="B225" s="80" t="s">
        <v>518</v>
      </c>
      <c r="C225" s="80">
        <v>8.8</v>
      </c>
      <c r="D225" s="80">
        <v>8</v>
      </c>
      <c r="E225" s="80">
        <f t="shared" si="3"/>
        <v>6</v>
      </c>
    </row>
    <row r="226" spans="1:5">
      <c r="A226" s="80" t="s">
        <v>1629</v>
      </c>
      <c r="B226" s="80" t="s">
        <v>627</v>
      </c>
      <c r="C226" s="80">
        <v>8.8</v>
      </c>
      <c r="D226" s="80">
        <v>8</v>
      </c>
      <c r="E226" s="80">
        <f t="shared" si="3"/>
        <v>6</v>
      </c>
    </row>
    <row r="227" spans="1:5">
      <c r="A227" s="80" t="s">
        <v>1630</v>
      </c>
      <c r="B227" s="80" t="s">
        <v>508</v>
      </c>
      <c r="C227" s="80">
        <v>8.8</v>
      </c>
      <c r="D227" s="80">
        <v>8</v>
      </c>
      <c r="E227" s="80">
        <f t="shared" si="3"/>
        <v>6</v>
      </c>
    </row>
    <row r="228" spans="1:5">
      <c r="A228" s="80" t="s">
        <v>1631</v>
      </c>
      <c r="B228" s="80" t="s">
        <v>829</v>
      </c>
      <c r="C228" s="80">
        <v>8.8</v>
      </c>
      <c r="D228" s="80">
        <v>8</v>
      </c>
      <c r="E228" s="80">
        <f t="shared" si="3"/>
        <v>6</v>
      </c>
    </row>
    <row r="229" spans="1:5">
      <c r="A229" s="80" t="s">
        <v>1632</v>
      </c>
      <c r="B229" s="80" t="s">
        <v>831</v>
      </c>
      <c r="C229" s="80">
        <v>8.8</v>
      </c>
      <c r="D229" s="80">
        <v>8</v>
      </c>
      <c r="E229" s="80">
        <f t="shared" si="3"/>
        <v>6</v>
      </c>
    </row>
    <row r="230" spans="1:5">
      <c r="A230" s="80" t="s">
        <v>1633</v>
      </c>
      <c r="B230" s="80" t="s">
        <v>831</v>
      </c>
      <c r="C230" s="80">
        <v>8.8</v>
      </c>
      <c r="D230" s="80">
        <v>8</v>
      </c>
      <c r="E230" s="80">
        <f t="shared" si="3"/>
        <v>6</v>
      </c>
    </row>
    <row r="231" spans="1:5">
      <c r="A231" s="80" t="s">
        <v>1634</v>
      </c>
      <c r="B231" s="80" t="s">
        <v>827</v>
      </c>
      <c r="C231" s="80">
        <v>8.8</v>
      </c>
      <c r="D231" s="80">
        <v>8</v>
      </c>
      <c r="E231" s="80">
        <f t="shared" si="3"/>
        <v>6</v>
      </c>
    </row>
    <row r="232" spans="1:5">
      <c r="A232" s="80" t="s">
        <v>1635</v>
      </c>
      <c r="B232" s="80" t="s">
        <v>827</v>
      </c>
      <c r="C232" s="80">
        <v>8.8</v>
      </c>
      <c r="D232" s="80">
        <v>8</v>
      </c>
      <c r="E232" s="80">
        <f t="shared" si="3"/>
        <v>6</v>
      </c>
    </row>
    <row r="233" spans="1:5">
      <c r="A233" s="80" t="s">
        <v>1636</v>
      </c>
      <c r="B233" s="80" t="s">
        <v>514</v>
      </c>
      <c r="C233" s="80">
        <v>8.8</v>
      </c>
      <c r="D233" s="80">
        <v>8</v>
      </c>
      <c r="E233" s="80">
        <f t="shared" si="3"/>
        <v>6</v>
      </c>
    </row>
    <row r="234" spans="1:5">
      <c r="A234" s="80" t="s">
        <v>1637</v>
      </c>
      <c r="B234" s="80" t="s">
        <v>1449</v>
      </c>
      <c r="C234" s="80">
        <v>8.81</v>
      </c>
      <c r="D234" s="80">
        <v>8</v>
      </c>
      <c r="E234" s="80">
        <f t="shared" si="3"/>
        <v>6</v>
      </c>
    </row>
    <row r="235" spans="1:5">
      <c r="A235" s="80" t="s">
        <v>1638</v>
      </c>
      <c r="B235" s="80" t="s">
        <v>1250</v>
      </c>
      <c r="C235" s="80">
        <v>8.85</v>
      </c>
      <c r="D235" s="80">
        <v>8</v>
      </c>
      <c r="E235" s="80">
        <f t="shared" si="3"/>
        <v>6</v>
      </c>
    </row>
    <row r="236" spans="1:5">
      <c r="A236" s="80" t="s">
        <v>1639</v>
      </c>
      <c r="B236" s="80" t="s">
        <v>1449</v>
      </c>
      <c r="C236" s="80">
        <v>8.9</v>
      </c>
      <c r="D236" s="80">
        <v>8</v>
      </c>
      <c r="E236" s="80">
        <f t="shared" si="3"/>
        <v>6</v>
      </c>
    </row>
    <row r="237" spans="1:5">
      <c r="A237" s="80" t="s">
        <v>1640</v>
      </c>
      <c r="B237" s="80" t="s">
        <v>627</v>
      </c>
      <c r="C237" s="80">
        <v>8.9</v>
      </c>
      <c r="D237" s="80">
        <v>8</v>
      </c>
      <c r="E237" s="80">
        <f t="shared" si="3"/>
        <v>6</v>
      </c>
    </row>
    <row r="238" spans="1:5">
      <c r="A238" s="80" t="s">
        <v>1641</v>
      </c>
      <c r="B238" s="80" t="s">
        <v>627</v>
      </c>
      <c r="C238" s="80">
        <v>8.9</v>
      </c>
      <c r="D238" s="80">
        <v>8</v>
      </c>
      <c r="E238" s="80">
        <f t="shared" si="3"/>
        <v>6</v>
      </c>
    </row>
    <row r="239" spans="1:5">
      <c r="A239" s="80" t="s">
        <v>1642</v>
      </c>
      <c r="B239" s="80" t="s">
        <v>991</v>
      </c>
      <c r="C239" s="80">
        <v>8.9</v>
      </c>
      <c r="D239" s="80">
        <v>8</v>
      </c>
      <c r="E239" s="80">
        <f t="shared" si="3"/>
        <v>6</v>
      </c>
    </row>
    <row r="240" spans="1:5">
      <c r="A240" s="80" t="s">
        <v>1643</v>
      </c>
      <c r="B240" s="80" t="s">
        <v>991</v>
      </c>
      <c r="C240" s="80">
        <v>8.9</v>
      </c>
      <c r="D240" s="80">
        <v>8</v>
      </c>
      <c r="E240" s="80">
        <f t="shared" si="3"/>
        <v>6</v>
      </c>
    </row>
    <row r="241" spans="1:5">
      <c r="A241" s="80" t="s">
        <v>1644</v>
      </c>
      <c r="B241" s="80" t="s">
        <v>991</v>
      </c>
      <c r="C241" s="80">
        <v>8.9</v>
      </c>
      <c r="D241" s="80">
        <v>8</v>
      </c>
      <c r="E241" s="80">
        <f t="shared" si="3"/>
        <v>6</v>
      </c>
    </row>
    <row r="242" spans="1:5">
      <c r="A242" s="80" t="s">
        <v>1645</v>
      </c>
      <c r="B242" s="80" t="s">
        <v>1433</v>
      </c>
      <c r="C242" s="80">
        <v>8.9</v>
      </c>
      <c r="D242" s="80">
        <v>8</v>
      </c>
      <c r="E242" s="80">
        <f t="shared" si="3"/>
        <v>6</v>
      </c>
    </row>
    <row r="243" spans="1:5">
      <c r="A243" s="80" t="s">
        <v>1646</v>
      </c>
      <c r="B243" s="80" t="s">
        <v>1433</v>
      </c>
      <c r="C243" s="80">
        <v>8.9</v>
      </c>
      <c r="D243" s="80">
        <v>8</v>
      </c>
      <c r="E243" s="80">
        <f t="shared" si="3"/>
        <v>6</v>
      </c>
    </row>
    <row r="244" spans="1:5">
      <c r="A244" s="80" t="s">
        <v>1647</v>
      </c>
      <c r="B244" s="80" t="s">
        <v>1433</v>
      </c>
      <c r="C244" s="80">
        <v>8.9</v>
      </c>
      <c r="D244" s="80">
        <v>8</v>
      </c>
      <c r="E244" s="80">
        <f t="shared" si="3"/>
        <v>6</v>
      </c>
    </row>
    <row r="245" spans="1:5">
      <c r="A245" s="80" t="s">
        <v>1648</v>
      </c>
      <c r="B245" s="80" t="s">
        <v>963</v>
      </c>
      <c r="C245" s="80">
        <v>8.9</v>
      </c>
      <c r="D245" s="80">
        <v>8</v>
      </c>
      <c r="E245" s="80">
        <f t="shared" si="3"/>
        <v>6</v>
      </c>
    </row>
    <row r="246" spans="1:5">
      <c r="A246" s="80" t="s">
        <v>1649</v>
      </c>
      <c r="B246" s="80" t="s">
        <v>632</v>
      </c>
      <c r="C246" s="80">
        <v>8.9</v>
      </c>
      <c r="D246" s="80">
        <v>8</v>
      </c>
      <c r="E246" s="80">
        <f t="shared" si="3"/>
        <v>6</v>
      </c>
    </row>
    <row r="247" spans="1:5">
      <c r="A247" s="80" t="s">
        <v>1650</v>
      </c>
      <c r="B247" s="80" t="s">
        <v>632</v>
      </c>
      <c r="C247" s="80">
        <v>8.9</v>
      </c>
      <c r="D247" s="80">
        <v>8</v>
      </c>
      <c r="E247" s="80">
        <f t="shared" si="3"/>
        <v>6</v>
      </c>
    </row>
    <row r="248" spans="1:5">
      <c r="A248" s="80" t="s">
        <v>1651</v>
      </c>
      <c r="B248" s="80" t="s">
        <v>1413</v>
      </c>
      <c r="C248" s="80">
        <v>8.9</v>
      </c>
      <c r="D248" s="80">
        <v>8</v>
      </c>
      <c r="E248" s="80">
        <f t="shared" si="3"/>
        <v>6</v>
      </c>
    </row>
    <row r="249" spans="1:5">
      <c r="A249" s="80" t="s">
        <v>1652</v>
      </c>
      <c r="B249" s="80" t="s">
        <v>1413</v>
      </c>
      <c r="C249" s="80">
        <v>8.9</v>
      </c>
      <c r="D249" s="80">
        <v>8</v>
      </c>
      <c r="E249" s="80">
        <f t="shared" si="3"/>
        <v>6</v>
      </c>
    </row>
    <row r="250" spans="1:5">
      <c r="A250" s="80" t="s">
        <v>1653</v>
      </c>
      <c r="B250" s="80" t="s">
        <v>1413</v>
      </c>
      <c r="C250" s="80">
        <v>8.9</v>
      </c>
      <c r="D250" s="80">
        <v>8</v>
      </c>
      <c r="E250" s="80">
        <f t="shared" si="3"/>
        <v>6</v>
      </c>
    </row>
    <row r="251" spans="1:5">
      <c r="A251" s="80" t="s">
        <v>1654</v>
      </c>
      <c r="B251" s="80" t="s">
        <v>508</v>
      </c>
      <c r="C251" s="80">
        <v>8.9</v>
      </c>
      <c r="D251" s="80">
        <v>8</v>
      </c>
      <c r="E251" s="80">
        <f t="shared" si="3"/>
        <v>6</v>
      </c>
    </row>
    <row r="252" spans="1:5">
      <c r="A252" s="80" t="s">
        <v>1655</v>
      </c>
      <c r="B252" s="80" t="s">
        <v>1007</v>
      </c>
      <c r="C252" s="80">
        <v>8.9</v>
      </c>
      <c r="D252" s="80">
        <v>8</v>
      </c>
      <c r="E252" s="80">
        <f t="shared" si="3"/>
        <v>6</v>
      </c>
    </row>
    <row r="253" spans="1:5">
      <c r="A253" s="80" t="s">
        <v>1656</v>
      </c>
      <c r="B253" s="80" t="s">
        <v>1007</v>
      </c>
      <c r="C253" s="80">
        <v>8.9</v>
      </c>
      <c r="D253" s="80">
        <v>8</v>
      </c>
      <c r="E253" s="80">
        <f t="shared" si="3"/>
        <v>6</v>
      </c>
    </row>
    <row r="254" spans="1:5">
      <c r="A254" s="80" t="s">
        <v>1657</v>
      </c>
      <c r="B254" s="80" t="s">
        <v>1250</v>
      </c>
      <c r="C254" s="80">
        <v>8.9</v>
      </c>
      <c r="D254" s="80">
        <v>8</v>
      </c>
      <c r="E254" s="80">
        <f t="shared" si="3"/>
        <v>6</v>
      </c>
    </row>
    <row r="255" spans="1:5">
      <c r="A255" s="80" t="s">
        <v>1658</v>
      </c>
      <c r="B255" s="80" t="s">
        <v>831</v>
      </c>
      <c r="C255" s="80">
        <v>8.93</v>
      </c>
      <c r="D255" s="80">
        <v>8</v>
      </c>
      <c r="E255" s="80">
        <f t="shared" si="3"/>
        <v>6</v>
      </c>
    </row>
    <row r="256" spans="1:5">
      <c r="A256" s="80" t="s">
        <v>1659</v>
      </c>
      <c r="B256" s="80" t="s">
        <v>514</v>
      </c>
      <c r="C256" s="80">
        <v>8.95</v>
      </c>
      <c r="D256" s="80">
        <v>8</v>
      </c>
      <c r="E256" s="80">
        <f t="shared" si="3"/>
        <v>6</v>
      </c>
    </row>
    <row r="257" spans="1:5">
      <c r="A257" s="80" t="s">
        <v>1660</v>
      </c>
      <c r="B257" s="80" t="s">
        <v>829</v>
      </c>
      <c r="C257" s="80">
        <v>8.98</v>
      </c>
      <c r="D257" s="80">
        <v>8</v>
      </c>
      <c r="E257" s="80">
        <f t="shared" si="3"/>
        <v>6</v>
      </c>
    </row>
    <row r="258" spans="1:5">
      <c r="A258" s="80" t="s">
        <v>1661</v>
      </c>
      <c r="B258" s="80" t="s">
        <v>991</v>
      </c>
      <c r="C258" s="80">
        <v>9</v>
      </c>
      <c r="D258" s="80">
        <v>8</v>
      </c>
      <c r="E258" s="80">
        <f t="shared" ref="E258:E321" si="4">D258*0.75</f>
        <v>6</v>
      </c>
    </row>
    <row r="259" spans="1:5">
      <c r="A259" s="80" t="s">
        <v>1662</v>
      </c>
      <c r="B259" s="80" t="s">
        <v>663</v>
      </c>
      <c r="C259" s="80">
        <v>9</v>
      </c>
      <c r="D259" s="80">
        <v>8</v>
      </c>
      <c r="E259" s="80">
        <f t="shared" si="4"/>
        <v>6</v>
      </c>
    </row>
    <row r="260" spans="1:5">
      <c r="A260" s="80" t="s">
        <v>1663</v>
      </c>
      <c r="B260" s="80" t="s">
        <v>663</v>
      </c>
      <c r="C260" s="80">
        <v>9</v>
      </c>
      <c r="D260" s="80">
        <v>8</v>
      </c>
      <c r="E260" s="80">
        <f t="shared" si="4"/>
        <v>6</v>
      </c>
    </row>
    <row r="261" spans="1:5">
      <c r="A261" s="80" t="s">
        <v>1664</v>
      </c>
      <c r="B261" s="80" t="s">
        <v>570</v>
      </c>
      <c r="C261" s="80">
        <v>9</v>
      </c>
      <c r="D261" s="80">
        <v>8</v>
      </c>
      <c r="E261" s="80">
        <f t="shared" si="4"/>
        <v>6</v>
      </c>
    </row>
    <row r="262" spans="1:5">
      <c r="A262" s="80" t="s">
        <v>1665</v>
      </c>
      <c r="B262" s="80" t="s">
        <v>497</v>
      </c>
      <c r="C262" s="80">
        <v>9</v>
      </c>
      <c r="D262" s="80">
        <v>8</v>
      </c>
      <c r="E262" s="80">
        <f t="shared" si="4"/>
        <v>6</v>
      </c>
    </row>
    <row r="263" spans="1:5">
      <c r="A263" s="80" t="s">
        <v>1666</v>
      </c>
      <c r="B263" s="80" t="s">
        <v>829</v>
      </c>
      <c r="C263" s="80">
        <v>9</v>
      </c>
      <c r="D263" s="80">
        <v>8</v>
      </c>
      <c r="E263" s="80">
        <f t="shared" si="4"/>
        <v>6</v>
      </c>
    </row>
    <row r="264" spans="1:5">
      <c r="A264" s="80" t="s">
        <v>1667</v>
      </c>
      <c r="B264" s="80" t="s">
        <v>1229</v>
      </c>
      <c r="C264" s="80">
        <v>9</v>
      </c>
      <c r="D264" s="80">
        <v>8</v>
      </c>
      <c r="E264" s="80">
        <f t="shared" si="4"/>
        <v>6</v>
      </c>
    </row>
    <row r="265" spans="1:5">
      <c r="A265" s="80" t="s">
        <v>1668</v>
      </c>
      <c r="B265" s="80" t="s">
        <v>827</v>
      </c>
      <c r="C265" s="80">
        <v>9</v>
      </c>
      <c r="D265" s="80">
        <v>8</v>
      </c>
      <c r="E265" s="80">
        <f t="shared" si="4"/>
        <v>6</v>
      </c>
    </row>
    <row r="266" spans="1:5">
      <c r="A266" s="80" t="s">
        <v>1669</v>
      </c>
      <c r="B266" s="80" t="s">
        <v>514</v>
      </c>
      <c r="C266" s="80">
        <v>9</v>
      </c>
      <c r="D266" s="80">
        <v>8</v>
      </c>
      <c r="E266" s="80">
        <f t="shared" si="4"/>
        <v>6</v>
      </c>
    </row>
    <row r="267" spans="1:5">
      <c r="A267" s="80" t="s">
        <v>1670</v>
      </c>
      <c r="B267" s="80" t="s">
        <v>518</v>
      </c>
      <c r="C267" s="80">
        <v>9.05</v>
      </c>
      <c r="D267" s="80">
        <v>8</v>
      </c>
      <c r="E267" s="80">
        <f t="shared" si="4"/>
        <v>6</v>
      </c>
    </row>
    <row r="268" spans="1:5">
      <c r="A268" s="80" t="s">
        <v>1671</v>
      </c>
      <c r="B268" s="80" t="s">
        <v>627</v>
      </c>
      <c r="C268" s="80">
        <v>9.05</v>
      </c>
      <c r="D268" s="80">
        <v>8</v>
      </c>
      <c r="E268" s="80">
        <f t="shared" si="4"/>
        <v>6</v>
      </c>
    </row>
    <row r="269" spans="1:5">
      <c r="A269" s="80" t="s">
        <v>1672</v>
      </c>
      <c r="B269" s="80" t="s">
        <v>829</v>
      </c>
      <c r="C269" s="80">
        <v>9.07</v>
      </c>
      <c r="D269" s="80">
        <v>8</v>
      </c>
      <c r="E269" s="80">
        <f t="shared" si="4"/>
        <v>6</v>
      </c>
    </row>
    <row r="270" spans="1:5">
      <c r="A270" s="80" t="s">
        <v>1673</v>
      </c>
      <c r="B270" s="80" t="s">
        <v>508</v>
      </c>
      <c r="C270" s="80">
        <v>9.08</v>
      </c>
      <c r="D270" s="80">
        <v>8</v>
      </c>
      <c r="E270" s="80">
        <f t="shared" si="4"/>
        <v>6</v>
      </c>
    </row>
    <row r="271" spans="1:5">
      <c r="A271" s="80" t="s">
        <v>1674</v>
      </c>
      <c r="B271" s="80" t="s">
        <v>1449</v>
      </c>
      <c r="C271" s="80">
        <v>9.1</v>
      </c>
      <c r="D271" s="80">
        <v>8</v>
      </c>
      <c r="E271" s="80">
        <f t="shared" si="4"/>
        <v>6</v>
      </c>
    </row>
    <row r="272" spans="1:5">
      <c r="A272" s="80" t="s">
        <v>1675</v>
      </c>
      <c r="B272" s="80" t="s">
        <v>560</v>
      </c>
      <c r="C272" s="80">
        <v>9.1</v>
      </c>
      <c r="D272" s="80">
        <v>8</v>
      </c>
      <c r="E272" s="80">
        <f t="shared" si="4"/>
        <v>6</v>
      </c>
    </row>
    <row r="273" spans="1:5">
      <c r="A273" s="80" t="s">
        <v>1676</v>
      </c>
      <c r="B273" s="80" t="s">
        <v>518</v>
      </c>
      <c r="C273" s="80">
        <v>9.1</v>
      </c>
      <c r="D273" s="80">
        <v>8</v>
      </c>
      <c r="E273" s="80">
        <f t="shared" si="4"/>
        <v>6</v>
      </c>
    </row>
    <row r="274" spans="1:5">
      <c r="A274" s="80" t="s">
        <v>1677</v>
      </c>
      <c r="B274" s="80" t="s">
        <v>518</v>
      </c>
      <c r="C274" s="80">
        <v>9.1</v>
      </c>
      <c r="D274" s="80">
        <v>8</v>
      </c>
      <c r="E274" s="80">
        <f t="shared" si="4"/>
        <v>6</v>
      </c>
    </row>
    <row r="275" spans="1:5">
      <c r="A275" s="80" t="s">
        <v>1678</v>
      </c>
      <c r="B275" s="80" t="s">
        <v>627</v>
      </c>
      <c r="C275" s="80">
        <v>9.1</v>
      </c>
      <c r="D275" s="80">
        <v>8</v>
      </c>
      <c r="E275" s="80">
        <f t="shared" si="4"/>
        <v>6</v>
      </c>
    </row>
    <row r="276" spans="1:5">
      <c r="A276" s="80" t="s">
        <v>1679</v>
      </c>
      <c r="B276" s="80" t="s">
        <v>991</v>
      </c>
      <c r="C276" s="80">
        <v>9.1</v>
      </c>
      <c r="D276" s="80">
        <v>8</v>
      </c>
      <c r="E276" s="80">
        <f t="shared" si="4"/>
        <v>6</v>
      </c>
    </row>
    <row r="277" spans="1:5">
      <c r="A277" s="80" t="s">
        <v>1680</v>
      </c>
      <c r="B277" s="80" t="s">
        <v>1433</v>
      </c>
      <c r="C277" s="80">
        <v>9.1</v>
      </c>
      <c r="D277" s="80">
        <v>8</v>
      </c>
      <c r="E277" s="80">
        <f t="shared" si="4"/>
        <v>6</v>
      </c>
    </row>
    <row r="278" spans="1:5">
      <c r="A278" s="80" t="s">
        <v>1681</v>
      </c>
      <c r="B278" s="80" t="s">
        <v>1433</v>
      </c>
      <c r="C278" s="80">
        <v>9.1</v>
      </c>
      <c r="D278" s="80">
        <v>8</v>
      </c>
      <c r="E278" s="80">
        <f t="shared" si="4"/>
        <v>6</v>
      </c>
    </row>
    <row r="279" spans="1:5">
      <c r="A279" s="80" t="s">
        <v>1682</v>
      </c>
      <c r="B279" s="80" t="s">
        <v>663</v>
      </c>
      <c r="C279" s="80">
        <v>9.1</v>
      </c>
      <c r="D279" s="80">
        <v>8</v>
      </c>
      <c r="E279" s="80">
        <f t="shared" si="4"/>
        <v>6</v>
      </c>
    </row>
    <row r="280" spans="1:5">
      <c r="A280" s="80" t="s">
        <v>1683</v>
      </c>
      <c r="B280" s="80" t="s">
        <v>963</v>
      </c>
      <c r="C280" s="80">
        <v>9.1</v>
      </c>
      <c r="D280" s="80">
        <v>8</v>
      </c>
      <c r="E280" s="80">
        <f t="shared" si="4"/>
        <v>6</v>
      </c>
    </row>
    <row r="281" spans="1:5">
      <c r="A281" s="80" t="s">
        <v>1684</v>
      </c>
      <c r="B281" s="80" t="s">
        <v>570</v>
      </c>
      <c r="C281" s="80">
        <v>9.1</v>
      </c>
      <c r="D281" s="80">
        <v>8</v>
      </c>
      <c r="E281" s="80">
        <f t="shared" si="4"/>
        <v>6</v>
      </c>
    </row>
    <row r="282" spans="1:5">
      <c r="A282" s="80" t="s">
        <v>1685</v>
      </c>
      <c r="B282" s="80" t="s">
        <v>1413</v>
      </c>
      <c r="C282" s="80">
        <v>9.1</v>
      </c>
      <c r="D282" s="80">
        <v>8</v>
      </c>
      <c r="E282" s="80">
        <f t="shared" si="4"/>
        <v>6</v>
      </c>
    </row>
    <row r="283" spans="1:5">
      <c r="A283" s="80" t="s">
        <v>612</v>
      </c>
      <c r="B283" s="80" t="s">
        <v>497</v>
      </c>
      <c r="C283" s="80">
        <v>9.1</v>
      </c>
      <c r="D283" s="80">
        <v>8</v>
      </c>
      <c r="E283" s="80">
        <f t="shared" si="4"/>
        <v>6</v>
      </c>
    </row>
    <row r="284" spans="1:5">
      <c r="A284" s="80" t="s">
        <v>1686</v>
      </c>
      <c r="B284" s="80" t="s">
        <v>1007</v>
      </c>
      <c r="C284" s="80">
        <v>9.1</v>
      </c>
      <c r="D284" s="80">
        <v>8</v>
      </c>
      <c r="E284" s="80">
        <f t="shared" si="4"/>
        <v>6</v>
      </c>
    </row>
    <row r="285" spans="1:5">
      <c r="A285" s="80" t="s">
        <v>1687</v>
      </c>
      <c r="B285" s="80" t="s">
        <v>1250</v>
      </c>
      <c r="C285" s="80">
        <v>9.1</v>
      </c>
      <c r="D285" s="80">
        <v>8</v>
      </c>
      <c r="E285" s="80">
        <f t="shared" si="4"/>
        <v>6</v>
      </c>
    </row>
    <row r="286" spans="1:5">
      <c r="A286" s="80" t="s">
        <v>1688</v>
      </c>
      <c r="B286" s="80" t="s">
        <v>1229</v>
      </c>
      <c r="C286" s="80">
        <v>9.1</v>
      </c>
      <c r="D286" s="80">
        <v>8</v>
      </c>
      <c r="E286" s="80">
        <f t="shared" si="4"/>
        <v>6</v>
      </c>
    </row>
    <row r="287" spans="1:5">
      <c r="A287" s="80" t="s">
        <v>1689</v>
      </c>
      <c r="B287" s="80" t="s">
        <v>1229</v>
      </c>
      <c r="C287" s="80">
        <v>9.1</v>
      </c>
      <c r="D287" s="80">
        <v>8</v>
      </c>
      <c r="E287" s="80">
        <f t="shared" si="4"/>
        <v>6</v>
      </c>
    </row>
    <row r="288" spans="1:5">
      <c r="A288" s="80" t="s">
        <v>1690</v>
      </c>
      <c r="B288" s="80" t="s">
        <v>1229</v>
      </c>
      <c r="C288" s="80">
        <v>9.1</v>
      </c>
      <c r="D288" s="80">
        <v>8</v>
      </c>
      <c r="E288" s="80">
        <f t="shared" si="4"/>
        <v>6</v>
      </c>
    </row>
    <row r="289" spans="1:5">
      <c r="A289" s="80" t="s">
        <v>1691</v>
      </c>
      <c r="B289" s="80" t="s">
        <v>1413</v>
      </c>
      <c r="C289" s="80">
        <v>9.14</v>
      </c>
      <c r="D289" s="80">
        <v>8</v>
      </c>
      <c r="E289" s="80">
        <f t="shared" si="4"/>
        <v>6</v>
      </c>
    </row>
    <row r="290" spans="1:5">
      <c r="A290" s="80" t="s">
        <v>1692</v>
      </c>
      <c r="B290" s="80" t="s">
        <v>627</v>
      </c>
      <c r="C290" s="80">
        <v>9.15</v>
      </c>
      <c r="D290" s="80">
        <v>8</v>
      </c>
      <c r="E290" s="80">
        <f t="shared" si="4"/>
        <v>6</v>
      </c>
    </row>
    <row r="291" spans="1:5">
      <c r="A291" s="80" t="s">
        <v>1693</v>
      </c>
      <c r="B291" s="80" t="s">
        <v>514</v>
      </c>
      <c r="C291" s="80">
        <v>9.16</v>
      </c>
      <c r="D291" s="80">
        <v>8</v>
      </c>
      <c r="E291" s="80">
        <f t="shared" si="4"/>
        <v>6</v>
      </c>
    </row>
    <row r="292" spans="1:5">
      <c r="A292" s="80" t="s">
        <v>1694</v>
      </c>
      <c r="B292" s="80" t="s">
        <v>632</v>
      </c>
      <c r="C292" s="80">
        <v>9.17</v>
      </c>
      <c r="D292" s="80">
        <v>8</v>
      </c>
      <c r="E292" s="80">
        <f t="shared" si="4"/>
        <v>6</v>
      </c>
    </row>
    <row r="293" spans="1:5">
      <c r="A293" s="80" t="s">
        <v>1695</v>
      </c>
      <c r="B293" s="80" t="s">
        <v>560</v>
      </c>
      <c r="C293" s="80">
        <v>9.2</v>
      </c>
      <c r="D293" s="80">
        <v>8</v>
      </c>
      <c r="E293" s="80">
        <f t="shared" si="4"/>
        <v>6</v>
      </c>
    </row>
    <row r="294" spans="1:5">
      <c r="A294" s="80" t="s">
        <v>1696</v>
      </c>
      <c r="B294" s="80" t="s">
        <v>991</v>
      </c>
      <c r="C294" s="80">
        <v>9.2</v>
      </c>
      <c r="D294" s="80">
        <v>8</v>
      </c>
      <c r="E294" s="80">
        <f t="shared" si="4"/>
        <v>6</v>
      </c>
    </row>
    <row r="295" spans="1:5">
      <c r="A295" s="80" t="s">
        <v>1697</v>
      </c>
      <c r="B295" s="80" t="s">
        <v>991</v>
      </c>
      <c r="C295" s="80">
        <v>9.2</v>
      </c>
      <c r="D295" s="80">
        <v>8</v>
      </c>
      <c r="E295" s="80">
        <f t="shared" si="4"/>
        <v>6</v>
      </c>
    </row>
    <row r="296" spans="1:5">
      <c r="A296" s="80" t="s">
        <v>1698</v>
      </c>
      <c r="B296" s="80" t="s">
        <v>1433</v>
      </c>
      <c r="C296" s="80">
        <v>9.2</v>
      </c>
      <c r="D296" s="80">
        <v>8</v>
      </c>
      <c r="E296" s="80">
        <f t="shared" si="4"/>
        <v>6</v>
      </c>
    </row>
    <row r="297" spans="1:5">
      <c r="A297" s="80" t="s">
        <v>1699</v>
      </c>
      <c r="B297" s="80" t="s">
        <v>514</v>
      </c>
      <c r="C297" s="80">
        <v>9.2</v>
      </c>
      <c r="D297" s="80">
        <v>8</v>
      </c>
      <c r="E297" s="80">
        <f t="shared" si="4"/>
        <v>6</v>
      </c>
    </row>
    <row r="298" spans="1:5">
      <c r="A298" s="80" t="s">
        <v>1290</v>
      </c>
      <c r="B298" s="80" t="s">
        <v>1415</v>
      </c>
      <c r="C298" s="80">
        <v>9.22</v>
      </c>
      <c r="D298" s="80">
        <v>8</v>
      </c>
      <c r="E298" s="80">
        <f t="shared" si="4"/>
        <v>6</v>
      </c>
    </row>
    <row r="299" spans="1:5">
      <c r="A299" s="80" t="s">
        <v>1700</v>
      </c>
      <c r="B299" s="80" t="s">
        <v>1433</v>
      </c>
      <c r="C299" s="80">
        <v>9.24</v>
      </c>
      <c r="D299" s="80">
        <v>8</v>
      </c>
      <c r="E299" s="80">
        <f t="shared" si="4"/>
        <v>6</v>
      </c>
    </row>
    <row r="300" spans="1:5">
      <c r="A300" s="80" t="s">
        <v>1701</v>
      </c>
      <c r="B300" s="80" t="s">
        <v>627</v>
      </c>
      <c r="C300" s="80">
        <v>9.25</v>
      </c>
      <c r="D300" s="80">
        <v>8</v>
      </c>
      <c r="E300" s="80">
        <f t="shared" si="4"/>
        <v>6</v>
      </c>
    </row>
    <row r="301" spans="1:5">
      <c r="A301" s="80" t="s">
        <v>1702</v>
      </c>
      <c r="B301" s="80" t="s">
        <v>632</v>
      </c>
      <c r="C301" s="80">
        <v>9.25</v>
      </c>
      <c r="D301" s="80">
        <v>8</v>
      </c>
      <c r="E301" s="80">
        <f t="shared" si="4"/>
        <v>6</v>
      </c>
    </row>
    <row r="302" spans="1:5">
      <c r="A302" s="80" t="s">
        <v>1703</v>
      </c>
      <c r="B302" s="80" t="s">
        <v>663</v>
      </c>
      <c r="C302" s="80">
        <v>9.26</v>
      </c>
      <c r="D302" s="80">
        <v>8</v>
      </c>
      <c r="E302" s="80">
        <f t="shared" si="4"/>
        <v>6</v>
      </c>
    </row>
    <row r="303" spans="1:5">
      <c r="A303" s="80" t="s">
        <v>1704</v>
      </c>
      <c r="B303" s="80" t="s">
        <v>831</v>
      </c>
      <c r="C303" s="80">
        <v>9.28</v>
      </c>
      <c r="D303" s="80">
        <v>8</v>
      </c>
      <c r="E303" s="80">
        <f t="shared" si="4"/>
        <v>6</v>
      </c>
    </row>
    <row r="304" spans="1:5">
      <c r="A304" s="80" t="s">
        <v>1705</v>
      </c>
      <c r="B304" s="80" t="s">
        <v>514</v>
      </c>
      <c r="C304" s="80">
        <v>9.28</v>
      </c>
      <c r="D304" s="80">
        <v>8</v>
      </c>
      <c r="E304" s="80">
        <f t="shared" si="4"/>
        <v>6</v>
      </c>
    </row>
    <row r="305" spans="1:5">
      <c r="A305" s="80" t="s">
        <v>1237</v>
      </c>
      <c r="B305" s="80" t="s">
        <v>831</v>
      </c>
      <c r="C305" s="80">
        <v>9.29</v>
      </c>
      <c r="D305" s="80">
        <v>8</v>
      </c>
      <c r="E305" s="80">
        <f t="shared" si="4"/>
        <v>6</v>
      </c>
    </row>
    <row r="306" spans="1:5">
      <c r="A306" s="80" t="s">
        <v>1706</v>
      </c>
      <c r="B306" s="80" t="s">
        <v>1449</v>
      </c>
      <c r="C306" s="80">
        <v>9.3</v>
      </c>
      <c r="D306" s="80">
        <v>8</v>
      </c>
      <c r="E306" s="80">
        <f t="shared" si="4"/>
        <v>6</v>
      </c>
    </row>
    <row r="307" spans="1:5">
      <c r="A307" s="80" t="s">
        <v>1707</v>
      </c>
      <c r="B307" s="80" t="s">
        <v>560</v>
      </c>
      <c r="C307" s="80">
        <v>9.3</v>
      </c>
      <c r="D307" s="80">
        <v>8</v>
      </c>
      <c r="E307" s="80">
        <f t="shared" si="4"/>
        <v>6</v>
      </c>
    </row>
    <row r="308" spans="1:5">
      <c r="A308" s="80" t="s">
        <v>1708</v>
      </c>
      <c r="B308" s="80" t="s">
        <v>518</v>
      </c>
      <c r="C308" s="80">
        <v>9.3</v>
      </c>
      <c r="D308" s="80">
        <v>8</v>
      </c>
      <c r="E308" s="80">
        <f t="shared" si="4"/>
        <v>6</v>
      </c>
    </row>
    <row r="309" spans="1:5">
      <c r="A309" s="80" t="s">
        <v>1709</v>
      </c>
      <c r="B309" s="80" t="s">
        <v>518</v>
      </c>
      <c r="C309" s="80">
        <v>9.3</v>
      </c>
      <c r="D309" s="80">
        <v>8</v>
      </c>
      <c r="E309" s="80">
        <f t="shared" si="4"/>
        <v>6</v>
      </c>
    </row>
    <row r="310" spans="1:5">
      <c r="A310" s="80" t="s">
        <v>1710</v>
      </c>
      <c r="B310" s="80" t="s">
        <v>518</v>
      </c>
      <c r="C310" s="80">
        <v>9.3</v>
      </c>
      <c r="D310" s="80">
        <v>8</v>
      </c>
      <c r="E310" s="80">
        <f t="shared" si="4"/>
        <v>6</v>
      </c>
    </row>
    <row r="311" spans="1:5">
      <c r="A311" s="80" t="s">
        <v>1711</v>
      </c>
      <c r="B311" s="80" t="s">
        <v>627</v>
      </c>
      <c r="C311" s="80">
        <v>9.3</v>
      </c>
      <c r="D311" s="80">
        <v>8</v>
      </c>
      <c r="E311" s="80">
        <f t="shared" si="4"/>
        <v>6</v>
      </c>
    </row>
    <row r="312" spans="1:5">
      <c r="A312" s="80" t="s">
        <v>1712</v>
      </c>
      <c r="B312" s="80" t="s">
        <v>627</v>
      </c>
      <c r="C312" s="80">
        <v>9.3</v>
      </c>
      <c r="D312" s="80">
        <v>8</v>
      </c>
      <c r="E312" s="80">
        <f t="shared" si="4"/>
        <v>6</v>
      </c>
    </row>
    <row r="313" spans="1:5">
      <c r="A313" s="80" t="s">
        <v>1459</v>
      </c>
      <c r="B313" s="80" t="s">
        <v>627</v>
      </c>
      <c r="C313" s="80">
        <v>9.3</v>
      </c>
      <c r="D313" s="80">
        <v>8</v>
      </c>
      <c r="E313" s="80">
        <f t="shared" si="4"/>
        <v>6</v>
      </c>
    </row>
    <row r="314" spans="1:5">
      <c r="A314" s="80" t="s">
        <v>1713</v>
      </c>
      <c r="B314" s="80" t="s">
        <v>991</v>
      </c>
      <c r="C314" s="80">
        <v>9.3</v>
      </c>
      <c r="D314" s="80">
        <v>8</v>
      </c>
      <c r="E314" s="80">
        <f t="shared" si="4"/>
        <v>6</v>
      </c>
    </row>
    <row r="315" spans="1:5">
      <c r="A315" s="80" t="s">
        <v>1714</v>
      </c>
      <c r="B315" s="80" t="s">
        <v>1415</v>
      </c>
      <c r="C315" s="80">
        <v>9.3</v>
      </c>
      <c r="D315" s="80">
        <v>8</v>
      </c>
      <c r="E315" s="80">
        <f t="shared" si="4"/>
        <v>6</v>
      </c>
    </row>
    <row r="316" spans="1:5">
      <c r="A316" s="80" t="s">
        <v>830</v>
      </c>
      <c r="B316" s="80" t="s">
        <v>829</v>
      </c>
      <c r="C316" s="80">
        <v>9.3</v>
      </c>
      <c r="D316" s="80">
        <v>8</v>
      </c>
      <c r="E316" s="80">
        <f t="shared" si="4"/>
        <v>6</v>
      </c>
    </row>
    <row r="317" spans="1:5">
      <c r="A317" s="80" t="s">
        <v>1715</v>
      </c>
      <c r="B317" s="80" t="s">
        <v>1007</v>
      </c>
      <c r="C317" s="80">
        <v>9.3</v>
      </c>
      <c r="D317" s="80">
        <v>8</v>
      </c>
      <c r="E317" s="80">
        <f t="shared" si="4"/>
        <v>6</v>
      </c>
    </row>
    <row r="318" spans="1:5">
      <c r="A318" s="80" t="s">
        <v>1716</v>
      </c>
      <c r="B318" s="80" t="s">
        <v>1250</v>
      </c>
      <c r="C318" s="80">
        <v>9.3</v>
      </c>
      <c r="D318" s="80">
        <v>8</v>
      </c>
      <c r="E318" s="80">
        <f t="shared" si="4"/>
        <v>6</v>
      </c>
    </row>
    <row r="319" spans="1:5">
      <c r="A319" s="80" t="s">
        <v>862</v>
      </c>
      <c r="B319" s="80" t="s">
        <v>497</v>
      </c>
      <c r="C319" s="80">
        <v>9.34</v>
      </c>
      <c r="D319" s="80">
        <v>8</v>
      </c>
      <c r="E319" s="80">
        <f t="shared" si="4"/>
        <v>6</v>
      </c>
    </row>
    <row r="320" spans="1:5">
      <c r="A320" s="80" t="s">
        <v>1717</v>
      </c>
      <c r="B320" s="80" t="s">
        <v>991</v>
      </c>
      <c r="C320" s="80">
        <v>9.35</v>
      </c>
      <c r="D320" s="80">
        <v>8</v>
      </c>
      <c r="E320" s="80">
        <f t="shared" si="4"/>
        <v>6</v>
      </c>
    </row>
    <row r="321" spans="1:5">
      <c r="A321" s="80" t="s">
        <v>1718</v>
      </c>
      <c r="B321" s="80" t="s">
        <v>508</v>
      </c>
      <c r="C321" s="80">
        <v>9.35</v>
      </c>
      <c r="D321" s="80">
        <v>8</v>
      </c>
      <c r="E321" s="80">
        <f t="shared" si="4"/>
        <v>6</v>
      </c>
    </row>
    <row r="322" spans="1:5">
      <c r="A322" s="80" t="s">
        <v>1719</v>
      </c>
      <c r="B322" s="80" t="s">
        <v>1449</v>
      </c>
      <c r="C322" s="80">
        <v>9.36</v>
      </c>
      <c r="D322" s="80">
        <v>8</v>
      </c>
      <c r="E322" s="80">
        <f t="shared" ref="E322:E385" si="5">D322*0.75</f>
        <v>6</v>
      </c>
    </row>
    <row r="323" spans="1:5">
      <c r="A323" s="80" t="s">
        <v>1720</v>
      </c>
      <c r="B323" s="80" t="s">
        <v>1433</v>
      </c>
      <c r="C323" s="80">
        <v>9.36</v>
      </c>
      <c r="D323" s="80">
        <v>8</v>
      </c>
      <c r="E323" s="80">
        <f t="shared" si="5"/>
        <v>6</v>
      </c>
    </row>
    <row r="324" spans="1:5">
      <c r="A324" s="80" t="s">
        <v>1721</v>
      </c>
      <c r="B324" s="80" t="s">
        <v>560</v>
      </c>
      <c r="C324" s="80">
        <v>9.37</v>
      </c>
      <c r="D324" s="80">
        <v>8</v>
      </c>
      <c r="E324" s="80">
        <f t="shared" si="5"/>
        <v>6</v>
      </c>
    </row>
    <row r="325" spans="1:5">
      <c r="A325" s="80" t="s">
        <v>1722</v>
      </c>
      <c r="B325" s="80" t="s">
        <v>1413</v>
      </c>
      <c r="C325" s="80">
        <v>9.38</v>
      </c>
      <c r="D325" s="80">
        <v>8</v>
      </c>
      <c r="E325" s="80">
        <f t="shared" si="5"/>
        <v>6</v>
      </c>
    </row>
    <row r="326" spans="1:5">
      <c r="A326" s="80" t="s">
        <v>1723</v>
      </c>
      <c r="B326" s="80" t="s">
        <v>991</v>
      </c>
      <c r="C326" s="80">
        <v>9.4</v>
      </c>
      <c r="D326" s="80">
        <v>8</v>
      </c>
      <c r="E326" s="80">
        <f t="shared" si="5"/>
        <v>6</v>
      </c>
    </row>
    <row r="327" spans="1:5">
      <c r="A327" s="80" t="s">
        <v>1724</v>
      </c>
      <c r="B327" s="80" t="s">
        <v>1433</v>
      </c>
      <c r="C327" s="80">
        <v>9.4</v>
      </c>
      <c r="D327" s="80">
        <v>8</v>
      </c>
      <c r="E327" s="80">
        <f t="shared" si="5"/>
        <v>6</v>
      </c>
    </row>
    <row r="328" spans="1:5">
      <c r="A328" s="80" t="s">
        <v>1725</v>
      </c>
      <c r="B328" s="80" t="s">
        <v>831</v>
      </c>
      <c r="C328" s="80">
        <v>9.4</v>
      </c>
      <c r="D328" s="80">
        <v>8</v>
      </c>
      <c r="E328" s="80">
        <f t="shared" si="5"/>
        <v>6</v>
      </c>
    </row>
    <row r="329" spans="1:5">
      <c r="A329" s="80" t="s">
        <v>1726</v>
      </c>
      <c r="B329" s="80" t="s">
        <v>827</v>
      </c>
      <c r="C329" s="80">
        <v>9.4</v>
      </c>
      <c r="D329" s="80">
        <v>8</v>
      </c>
      <c r="E329" s="80">
        <f t="shared" si="5"/>
        <v>6</v>
      </c>
    </row>
    <row r="330" spans="1:5">
      <c r="A330" s="80" t="s">
        <v>1727</v>
      </c>
      <c r="B330" s="80" t="s">
        <v>827</v>
      </c>
      <c r="C330" s="80">
        <v>9.4</v>
      </c>
      <c r="D330" s="80">
        <v>8</v>
      </c>
      <c r="E330" s="80">
        <f t="shared" si="5"/>
        <v>6</v>
      </c>
    </row>
    <row r="331" spans="1:5">
      <c r="A331" s="80" t="s">
        <v>1728</v>
      </c>
      <c r="B331" s="80" t="s">
        <v>1415</v>
      </c>
      <c r="C331" s="80">
        <v>9.42</v>
      </c>
      <c r="D331" s="80">
        <v>8</v>
      </c>
      <c r="E331" s="80">
        <f t="shared" si="5"/>
        <v>6</v>
      </c>
    </row>
    <row r="332" spans="1:5">
      <c r="A332" s="80" t="s">
        <v>1729</v>
      </c>
      <c r="B332" s="80" t="s">
        <v>508</v>
      </c>
      <c r="C332" s="80">
        <v>9.44</v>
      </c>
      <c r="D332" s="80">
        <v>8</v>
      </c>
      <c r="E332" s="80">
        <f t="shared" si="5"/>
        <v>6</v>
      </c>
    </row>
    <row r="333" spans="1:5">
      <c r="A333" s="80" t="s">
        <v>1730</v>
      </c>
      <c r="B333" s="80" t="s">
        <v>508</v>
      </c>
      <c r="C333" s="80">
        <v>9.47</v>
      </c>
      <c r="D333" s="80">
        <v>8</v>
      </c>
      <c r="E333" s="80">
        <f t="shared" si="5"/>
        <v>6</v>
      </c>
    </row>
    <row r="334" spans="1:5">
      <c r="A334" s="80" t="s">
        <v>1731</v>
      </c>
      <c r="B334" s="80" t="s">
        <v>560</v>
      </c>
      <c r="C334" s="80">
        <v>9.5</v>
      </c>
      <c r="D334" s="80">
        <v>8</v>
      </c>
      <c r="E334" s="80">
        <f t="shared" si="5"/>
        <v>6</v>
      </c>
    </row>
    <row r="335" spans="1:5">
      <c r="A335" s="80" t="s">
        <v>1732</v>
      </c>
      <c r="B335" s="80" t="s">
        <v>627</v>
      </c>
      <c r="C335" s="80">
        <v>9.5</v>
      </c>
      <c r="D335" s="80">
        <v>8</v>
      </c>
      <c r="E335" s="80">
        <f t="shared" si="5"/>
        <v>6</v>
      </c>
    </row>
    <row r="336" spans="1:5">
      <c r="A336" s="80" t="s">
        <v>1733</v>
      </c>
      <c r="B336" s="80" t="s">
        <v>632</v>
      </c>
      <c r="C336" s="80">
        <v>9.5</v>
      </c>
      <c r="D336" s="80">
        <v>8</v>
      </c>
      <c r="E336" s="80">
        <f t="shared" si="5"/>
        <v>6</v>
      </c>
    </row>
    <row r="337" spans="1:5">
      <c r="A337" s="80" t="s">
        <v>1734</v>
      </c>
      <c r="B337" s="80" t="s">
        <v>1415</v>
      </c>
      <c r="C337" s="80">
        <v>9.5</v>
      </c>
      <c r="D337" s="80">
        <v>8</v>
      </c>
      <c r="E337" s="80">
        <f t="shared" si="5"/>
        <v>6</v>
      </c>
    </row>
    <row r="338" spans="1:5">
      <c r="A338" s="80" t="s">
        <v>1735</v>
      </c>
      <c r="B338" s="80" t="s">
        <v>497</v>
      </c>
      <c r="C338" s="80">
        <v>9.5</v>
      </c>
      <c r="D338" s="80">
        <v>8</v>
      </c>
      <c r="E338" s="80">
        <f t="shared" si="5"/>
        <v>6</v>
      </c>
    </row>
    <row r="339" spans="1:5">
      <c r="A339" s="80" t="s">
        <v>1736</v>
      </c>
      <c r="B339" s="80" t="s">
        <v>497</v>
      </c>
      <c r="C339" s="80">
        <v>9.5</v>
      </c>
      <c r="D339" s="80">
        <v>8</v>
      </c>
      <c r="E339" s="80">
        <f t="shared" si="5"/>
        <v>6</v>
      </c>
    </row>
    <row r="340" spans="1:5">
      <c r="A340" s="80" t="s">
        <v>1737</v>
      </c>
      <c r="B340" s="80" t="s">
        <v>829</v>
      </c>
      <c r="C340" s="80">
        <v>9.5</v>
      </c>
      <c r="D340" s="80">
        <v>8</v>
      </c>
      <c r="E340" s="80">
        <f t="shared" si="5"/>
        <v>6</v>
      </c>
    </row>
    <row r="341" spans="1:5">
      <c r="A341" s="80" t="s">
        <v>1162</v>
      </c>
      <c r="B341" s="80" t="s">
        <v>829</v>
      </c>
      <c r="C341" s="80">
        <v>9.5</v>
      </c>
      <c r="D341" s="80">
        <v>8</v>
      </c>
      <c r="E341" s="80">
        <f t="shared" si="5"/>
        <v>6</v>
      </c>
    </row>
    <row r="342" spans="1:5">
      <c r="A342" s="80" t="s">
        <v>1738</v>
      </c>
      <c r="B342" s="80" t="s">
        <v>829</v>
      </c>
      <c r="C342" s="80">
        <v>9.5</v>
      </c>
      <c r="D342" s="80">
        <v>8</v>
      </c>
      <c r="E342" s="80">
        <f t="shared" si="5"/>
        <v>6</v>
      </c>
    </row>
    <row r="343" spans="1:5">
      <c r="A343" s="80" t="s">
        <v>1739</v>
      </c>
      <c r="B343" s="80" t="s">
        <v>831</v>
      </c>
      <c r="C343" s="80">
        <v>9.5</v>
      </c>
      <c r="D343" s="80">
        <v>8</v>
      </c>
      <c r="E343" s="80">
        <f t="shared" si="5"/>
        <v>6</v>
      </c>
    </row>
    <row r="344" spans="1:5">
      <c r="A344" s="80" t="s">
        <v>1740</v>
      </c>
      <c r="B344" s="80" t="s">
        <v>1007</v>
      </c>
      <c r="C344" s="80">
        <v>9.5</v>
      </c>
      <c r="D344" s="80">
        <v>8</v>
      </c>
      <c r="E344" s="80">
        <f t="shared" si="5"/>
        <v>6</v>
      </c>
    </row>
    <row r="345" spans="1:5">
      <c r="A345" s="80" t="s">
        <v>1741</v>
      </c>
      <c r="B345" s="80" t="s">
        <v>1007</v>
      </c>
      <c r="C345" s="80">
        <v>9.5</v>
      </c>
      <c r="D345" s="80">
        <v>8</v>
      </c>
      <c r="E345" s="80">
        <f t="shared" si="5"/>
        <v>6</v>
      </c>
    </row>
    <row r="346" spans="1:5">
      <c r="A346" s="80" t="s">
        <v>1742</v>
      </c>
      <c r="B346" s="80" t="s">
        <v>1007</v>
      </c>
      <c r="C346" s="80">
        <v>9.5</v>
      </c>
      <c r="D346" s="80">
        <v>8</v>
      </c>
      <c r="E346" s="80">
        <f t="shared" si="5"/>
        <v>6</v>
      </c>
    </row>
    <row r="347" spans="1:5">
      <c r="A347" s="80" t="s">
        <v>1743</v>
      </c>
      <c r="B347" s="80" t="s">
        <v>1229</v>
      </c>
      <c r="C347" s="80">
        <v>9.5</v>
      </c>
      <c r="D347" s="80">
        <v>8</v>
      </c>
      <c r="E347" s="80">
        <f t="shared" si="5"/>
        <v>6</v>
      </c>
    </row>
    <row r="348" spans="1:5">
      <c r="A348" s="80" t="s">
        <v>1744</v>
      </c>
      <c r="B348" s="80" t="s">
        <v>827</v>
      </c>
      <c r="C348" s="80">
        <v>9.5</v>
      </c>
      <c r="D348" s="80">
        <v>8</v>
      </c>
      <c r="E348" s="80">
        <f t="shared" si="5"/>
        <v>6</v>
      </c>
    </row>
    <row r="349" spans="1:5">
      <c r="A349" s="80" t="s">
        <v>1745</v>
      </c>
      <c r="B349" s="80" t="s">
        <v>514</v>
      </c>
      <c r="C349" s="80">
        <v>9.5</v>
      </c>
      <c r="D349" s="80">
        <v>8</v>
      </c>
      <c r="E349" s="80">
        <f t="shared" si="5"/>
        <v>6</v>
      </c>
    </row>
    <row r="350" spans="1:5">
      <c r="A350" s="80" t="s">
        <v>1746</v>
      </c>
      <c r="B350" s="80" t="s">
        <v>1415</v>
      </c>
      <c r="C350" s="80">
        <v>9.52</v>
      </c>
      <c r="D350" s="80">
        <v>8</v>
      </c>
      <c r="E350" s="80">
        <f t="shared" si="5"/>
        <v>6</v>
      </c>
    </row>
    <row r="351" spans="1:5">
      <c r="A351" s="80" t="s">
        <v>1747</v>
      </c>
      <c r="B351" s="80" t="s">
        <v>1250</v>
      </c>
      <c r="C351" s="80">
        <v>9.54</v>
      </c>
      <c r="D351" s="80">
        <v>8</v>
      </c>
      <c r="E351" s="80">
        <f t="shared" si="5"/>
        <v>6</v>
      </c>
    </row>
    <row r="352" spans="1:5">
      <c r="A352" s="80" t="s">
        <v>1748</v>
      </c>
      <c r="B352" s="80" t="s">
        <v>627</v>
      </c>
      <c r="C352" s="80">
        <v>9.55</v>
      </c>
      <c r="D352" s="80">
        <v>8</v>
      </c>
      <c r="E352" s="80">
        <f t="shared" si="5"/>
        <v>6</v>
      </c>
    </row>
    <row r="353" spans="1:5">
      <c r="A353" s="80" t="s">
        <v>1749</v>
      </c>
      <c r="B353" s="80" t="s">
        <v>991</v>
      </c>
      <c r="C353" s="80">
        <v>9.55</v>
      </c>
      <c r="D353" s="80">
        <v>8</v>
      </c>
      <c r="E353" s="80">
        <f t="shared" si="5"/>
        <v>6</v>
      </c>
    </row>
    <row r="354" spans="1:5">
      <c r="A354" s="80" t="s">
        <v>1750</v>
      </c>
      <c r="B354" s="80" t="s">
        <v>963</v>
      </c>
      <c r="C354" s="80">
        <v>9.55</v>
      </c>
      <c r="D354" s="80">
        <v>8</v>
      </c>
      <c r="E354" s="80">
        <f t="shared" si="5"/>
        <v>6</v>
      </c>
    </row>
    <row r="355" spans="1:5">
      <c r="A355" s="80" t="s">
        <v>1751</v>
      </c>
      <c r="B355" s="80" t="s">
        <v>827</v>
      </c>
      <c r="C355" s="80">
        <v>9.55</v>
      </c>
      <c r="D355" s="80">
        <v>8</v>
      </c>
      <c r="E355" s="80">
        <f t="shared" si="5"/>
        <v>6</v>
      </c>
    </row>
    <row r="356" spans="1:5">
      <c r="A356" s="80" t="s">
        <v>1752</v>
      </c>
      <c r="B356" s="80" t="s">
        <v>518</v>
      </c>
      <c r="C356" s="80">
        <v>9.57</v>
      </c>
      <c r="D356" s="80">
        <v>8</v>
      </c>
      <c r="E356" s="80">
        <f t="shared" si="5"/>
        <v>6</v>
      </c>
    </row>
    <row r="357" spans="1:5">
      <c r="A357" s="80" t="s">
        <v>1753</v>
      </c>
      <c r="B357" s="80" t="s">
        <v>829</v>
      </c>
      <c r="C357" s="80">
        <v>9.57</v>
      </c>
      <c r="D357" s="80">
        <v>8</v>
      </c>
      <c r="E357" s="80">
        <f t="shared" si="5"/>
        <v>6</v>
      </c>
    </row>
    <row r="358" spans="1:5">
      <c r="A358" s="80" t="s">
        <v>1754</v>
      </c>
      <c r="B358" s="80" t="s">
        <v>1007</v>
      </c>
      <c r="C358" s="80">
        <v>9.58</v>
      </c>
      <c r="D358" s="80">
        <v>8</v>
      </c>
      <c r="E358" s="80">
        <f t="shared" si="5"/>
        <v>6</v>
      </c>
    </row>
    <row r="359" spans="1:5">
      <c r="A359" s="80" t="s">
        <v>1755</v>
      </c>
      <c r="B359" s="80" t="s">
        <v>1007</v>
      </c>
      <c r="C359" s="80">
        <v>9.59</v>
      </c>
      <c r="D359" s="80">
        <v>8</v>
      </c>
      <c r="E359" s="80">
        <f t="shared" si="5"/>
        <v>6</v>
      </c>
    </row>
    <row r="360" spans="1:5">
      <c r="A360" s="80" t="s">
        <v>1756</v>
      </c>
      <c r="B360" s="80" t="s">
        <v>1433</v>
      </c>
      <c r="C360" s="80">
        <v>9.6</v>
      </c>
      <c r="D360" s="80">
        <v>8</v>
      </c>
      <c r="E360" s="80">
        <f t="shared" si="5"/>
        <v>6</v>
      </c>
    </row>
    <row r="361" spans="1:5">
      <c r="A361" s="80" t="s">
        <v>1757</v>
      </c>
      <c r="B361" s="80" t="s">
        <v>663</v>
      </c>
      <c r="C361" s="80">
        <v>9.6</v>
      </c>
      <c r="D361" s="80">
        <v>8</v>
      </c>
      <c r="E361" s="80">
        <f t="shared" si="5"/>
        <v>6</v>
      </c>
    </row>
    <row r="362" spans="1:5">
      <c r="A362" s="80" t="s">
        <v>1758</v>
      </c>
      <c r="B362" s="80" t="s">
        <v>497</v>
      </c>
      <c r="C362" s="80">
        <v>9.6</v>
      </c>
      <c r="D362" s="80">
        <v>8</v>
      </c>
      <c r="E362" s="80">
        <f t="shared" si="5"/>
        <v>6</v>
      </c>
    </row>
    <row r="363" spans="1:5">
      <c r="A363" s="80" t="s">
        <v>1759</v>
      </c>
      <c r="B363" s="80" t="s">
        <v>1007</v>
      </c>
      <c r="C363" s="80">
        <v>9.6</v>
      </c>
      <c r="D363" s="80">
        <v>8</v>
      </c>
      <c r="E363" s="80">
        <f t="shared" si="5"/>
        <v>6</v>
      </c>
    </row>
    <row r="364" spans="1:5">
      <c r="A364" s="80" t="s">
        <v>1760</v>
      </c>
      <c r="B364" s="80" t="s">
        <v>827</v>
      </c>
      <c r="C364" s="80">
        <v>9.6</v>
      </c>
      <c r="D364" s="80">
        <v>8</v>
      </c>
      <c r="E364" s="80">
        <f t="shared" si="5"/>
        <v>6</v>
      </c>
    </row>
    <row r="365" spans="1:5">
      <c r="A365" s="80" t="s">
        <v>1761</v>
      </c>
      <c r="B365" s="80" t="s">
        <v>827</v>
      </c>
      <c r="C365" s="80">
        <v>9.6</v>
      </c>
      <c r="D365" s="80">
        <v>8</v>
      </c>
      <c r="E365" s="80">
        <f t="shared" si="5"/>
        <v>6</v>
      </c>
    </row>
    <row r="366" spans="1:5">
      <c r="A366" s="80" t="s">
        <v>1762</v>
      </c>
      <c r="B366" s="80" t="s">
        <v>827</v>
      </c>
      <c r="C366" s="80">
        <v>9.6</v>
      </c>
      <c r="D366" s="80">
        <v>8</v>
      </c>
      <c r="E366" s="80">
        <f t="shared" si="5"/>
        <v>6</v>
      </c>
    </row>
    <row r="367" spans="1:5">
      <c r="A367" s="80" t="s">
        <v>1763</v>
      </c>
      <c r="B367" s="80" t="s">
        <v>1229</v>
      </c>
      <c r="C367" s="80">
        <v>9.62</v>
      </c>
      <c r="D367" s="80">
        <v>8</v>
      </c>
      <c r="E367" s="80">
        <f t="shared" si="5"/>
        <v>6</v>
      </c>
    </row>
    <row r="368" spans="1:5">
      <c r="A368" s="80" t="s">
        <v>861</v>
      </c>
      <c r="B368" s="80" t="s">
        <v>497</v>
      </c>
      <c r="C368" s="80">
        <v>9.64</v>
      </c>
      <c r="D368" s="80">
        <v>8</v>
      </c>
      <c r="E368" s="80">
        <f t="shared" si="5"/>
        <v>6</v>
      </c>
    </row>
    <row r="369" spans="1:5">
      <c r="A369" s="80" t="s">
        <v>1764</v>
      </c>
      <c r="B369" s="80" t="s">
        <v>1449</v>
      </c>
      <c r="C369" s="80">
        <v>9.65</v>
      </c>
      <c r="D369" s="80">
        <v>8</v>
      </c>
      <c r="E369" s="80">
        <f t="shared" si="5"/>
        <v>6</v>
      </c>
    </row>
    <row r="370" spans="1:5">
      <c r="A370" s="80" t="s">
        <v>1765</v>
      </c>
      <c r="B370" s="80" t="s">
        <v>991</v>
      </c>
      <c r="C370" s="80">
        <v>9.65</v>
      </c>
      <c r="D370" s="80">
        <v>8</v>
      </c>
      <c r="E370" s="80">
        <f t="shared" si="5"/>
        <v>6</v>
      </c>
    </row>
    <row r="371" spans="1:5">
      <c r="A371" s="80" t="s">
        <v>1766</v>
      </c>
      <c r="B371" s="80" t="s">
        <v>1007</v>
      </c>
      <c r="C371" s="80">
        <v>9.65</v>
      </c>
      <c r="D371" s="80">
        <v>8</v>
      </c>
      <c r="E371" s="80">
        <f t="shared" si="5"/>
        <v>6</v>
      </c>
    </row>
    <row r="372" spans="1:5">
      <c r="A372" s="80" t="s">
        <v>1767</v>
      </c>
      <c r="B372" s="80" t="s">
        <v>1229</v>
      </c>
      <c r="C372" s="80">
        <v>9.65</v>
      </c>
      <c r="D372" s="80">
        <v>8</v>
      </c>
      <c r="E372" s="80">
        <f t="shared" si="5"/>
        <v>6</v>
      </c>
    </row>
    <row r="373" spans="1:5">
      <c r="A373" s="80" t="s">
        <v>1768</v>
      </c>
      <c r="B373" s="80" t="s">
        <v>1449</v>
      </c>
      <c r="C373" s="80">
        <v>9.66</v>
      </c>
      <c r="D373" s="80">
        <v>8</v>
      </c>
      <c r="E373" s="80">
        <f t="shared" si="5"/>
        <v>6</v>
      </c>
    </row>
    <row r="374" spans="1:5">
      <c r="A374" s="80" t="s">
        <v>1769</v>
      </c>
      <c r="B374" s="80" t="s">
        <v>1229</v>
      </c>
      <c r="C374" s="80">
        <v>9.67</v>
      </c>
      <c r="D374" s="80">
        <v>8</v>
      </c>
      <c r="E374" s="80">
        <f t="shared" si="5"/>
        <v>6</v>
      </c>
    </row>
    <row r="375" spans="1:5">
      <c r="A375" s="80" t="s">
        <v>1770</v>
      </c>
      <c r="B375" s="80" t="s">
        <v>1413</v>
      </c>
      <c r="C375" s="80">
        <v>9.69</v>
      </c>
      <c r="D375" s="80">
        <v>8</v>
      </c>
      <c r="E375" s="80">
        <f t="shared" si="5"/>
        <v>6</v>
      </c>
    </row>
    <row r="376" spans="1:5">
      <c r="A376" s="80" t="s">
        <v>1771</v>
      </c>
      <c r="B376" s="80" t="s">
        <v>627</v>
      </c>
      <c r="C376" s="80">
        <v>9.7</v>
      </c>
      <c r="D376" s="80">
        <v>8</v>
      </c>
      <c r="E376" s="80">
        <f t="shared" si="5"/>
        <v>6</v>
      </c>
    </row>
    <row r="377" spans="1:5">
      <c r="A377" s="80" t="s">
        <v>1772</v>
      </c>
      <c r="B377" s="80" t="s">
        <v>1433</v>
      </c>
      <c r="C377" s="80">
        <v>9.7</v>
      </c>
      <c r="D377" s="80">
        <v>8</v>
      </c>
      <c r="E377" s="80">
        <f t="shared" si="5"/>
        <v>6</v>
      </c>
    </row>
    <row r="378" spans="1:5">
      <c r="A378" s="80" t="s">
        <v>1773</v>
      </c>
      <c r="B378" s="80" t="s">
        <v>663</v>
      </c>
      <c r="C378" s="80">
        <v>9.7</v>
      </c>
      <c r="D378" s="80">
        <v>8</v>
      </c>
      <c r="E378" s="80">
        <f t="shared" si="5"/>
        <v>6</v>
      </c>
    </row>
    <row r="379" spans="1:5">
      <c r="A379" s="80" t="s">
        <v>1774</v>
      </c>
      <c r="B379" s="80" t="s">
        <v>632</v>
      </c>
      <c r="C379" s="80">
        <v>9.7</v>
      </c>
      <c r="D379" s="80">
        <v>8</v>
      </c>
      <c r="E379" s="80">
        <f t="shared" si="5"/>
        <v>6</v>
      </c>
    </row>
    <row r="380" spans="1:5">
      <c r="A380" s="80" t="s">
        <v>1775</v>
      </c>
      <c r="B380" s="80" t="s">
        <v>508</v>
      </c>
      <c r="C380" s="80">
        <v>9.7</v>
      </c>
      <c r="D380" s="80">
        <v>8</v>
      </c>
      <c r="E380" s="80">
        <f t="shared" si="5"/>
        <v>6</v>
      </c>
    </row>
    <row r="381" spans="1:5">
      <c r="A381" s="80" t="s">
        <v>1776</v>
      </c>
      <c r="B381" s="80" t="s">
        <v>1229</v>
      </c>
      <c r="C381" s="80">
        <v>9.7</v>
      </c>
      <c r="D381" s="80">
        <v>8</v>
      </c>
      <c r="E381" s="80">
        <f t="shared" si="5"/>
        <v>6</v>
      </c>
    </row>
    <row r="382" spans="1:5">
      <c r="A382" s="80" t="s">
        <v>1777</v>
      </c>
      <c r="B382" s="80" t="s">
        <v>1229</v>
      </c>
      <c r="C382" s="80">
        <v>9.7</v>
      </c>
      <c r="D382" s="80">
        <v>8</v>
      </c>
      <c r="E382" s="80">
        <f t="shared" si="5"/>
        <v>6</v>
      </c>
    </row>
    <row r="383" spans="1:5">
      <c r="A383" s="80" t="s">
        <v>1778</v>
      </c>
      <c r="B383" s="80" t="s">
        <v>1250</v>
      </c>
      <c r="C383" s="80">
        <v>9.75</v>
      </c>
      <c r="D383" s="80">
        <v>8</v>
      </c>
      <c r="E383" s="80">
        <f t="shared" si="5"/>
        <v>6</v>
      </c>
    </row>
    <row r="384" spans="1:5">
      <c r="A384" s="80" t="s">
        <v>1779</v>
      </c>
      <c r="B384" s="80" t="s">
        <v>1433</v>
      </c>
      <c r="C384" s="80">
        <v>9.76</v>
      </c>
      <c r="D384" s="80">
        <v>8</v>
      </c>
      <c r="E384" s="80">
        <f t="shared" si="5"/>
        <v>6</v>
      </c>
    </row>
    <row r="385" spans="1:5">
      <c r="A385" s="80" t="s">
        <v>1780</v>
      </c>
      <c r="B385" s="80" t="s">
        <v>1007</v>
      </c>
      <c r="C385" s="80">
        <v>9.79</v>
      </c>
      <c r="D385" s="80">
        <v>8</v>
      </c>
      <c r="E385" s="80">
        <f t="shared" si="5"/>
        <v>6</v>
      </c>
    </row>
    <row r="386" spans="1:5">
      <c r="A386" s="80" t="s">
        <v>1781</v>
      </c>
      <c r="B386" s="80" t="s">
        <v>560</v>
      </c>
      <c r="C386" s="80">
        <v>9.8</v>
      </c>
      <c r="D386" s="80">
        <v>8</v>
      </c>
      <c r="E386" s="80">
        <f t="shared" ref="E386:E449" si="6">D386*0.75</f>
        <v>6</v>
      </c>
    </row>
    <row r="387" spans="1:5">
      <c r="A387" s="80" t="s">
        <v>945</v>
      </c>
      <c r="B387" s="80" t="s">
        <v>991</v>
      </c>
      <c r="C387" s="80">
        <v>9.8</v>
      </c>
      <c r="D387" s="80">
        <v>8</v>
      </c>
      <c r="E387" s="80">
        <f t="shared" si="6"/>
        <v>6</v>
      </c>
    </row>
    <row r="388" spans="1:5">
      <c r="A388" s="80" t="s">
        <v>1782</v>
      </c>
      <c r="B388" s="80" t="s">
        <v>663</v>
      </c>
      <c r="C388" s="80">
        <v>9.8</v>
      </c>
      <c r="D388" s="80">
        <v>8</v>
      </c>
      <c r="E388" s="80">
        <f t="shared" si="6"/>
        <v>6</v>
      </c>
    </row>
    <row r="389" spans="1:5">
      <c r="A389" s="80" t="s">
        <v>1783</v>
      </c>
      <c r="B389" s="80" t="s">
        <v>508</v>
      </c>
      <c r="C389" s="80">
        <v>9.8</v>
      </c>
      <c r="D389" s="80">
        <v>8</v>
      </c>
      <c r="E389" s="80">
        <f t="shared" si="6"/>
        <v>6</v>
      </c>
    </row>
    <row r="390" spans="1:5">
      <c r="A390" s="80" t="s">
        <v>1784</v>
      </c>
      <c r="B390" s="80" t="s">
        <v>1007</v>
      </c>
      <c r="C390" s="80">
        <v>9.8</v>
      </c>
      <c r="D390" s="80">
        <v>8</v>
      </c>
      <c r="E390" s="80">
        <f t="shared" si="6"/>
        <v>6</v>
      </c>
    </row>
    <row r="391" spans="1:5">
      <c r="A391" s="80" t="s">
        <v>1785</v>
      </c>
      <c r="B391" s="80" t="s">
        <v>514</v>
      </c>
      <c r="C391" s="80">
        <v>9.8</v>
      </c>
      <c r="D391" s="80">
        <v>8</v>
      </c>
      <c r="E391" s="80">
        <f t="shared" si="6"/>
        <v>6</v>
      </c>
    </row>
    <row r="392" spans="1:5">
      <c r="A392" s="80" t="s">
        <v>1786</v>
      </c>
      <c r="B392" s="80" t="s">
        <v>1413</v>
      </c>
      <c r="C392" s="80">
        <v>9.82</v>
      </c>
      <c r="D392" s="80">
        <v>8</v>
      </c>
      <c r="E392" s="80">
        <f t="shared" si="6"/>
        <v>6</v>
      </c>
    </row>
    <row r="393" spans="1:5">
      <c r="A393" s="80" t="s">
        <v>1787</v>
      </c>
      <c r="B393" s="80" t="s">
        <v>827</v>
      </c>
      <c r="C393" s="80">
        <v>9.82</v>
      </c>
      <c r="D393" s="80">
        <v>8</v>
      </c>
      <c r="E393" s="80">
        <f t="shared" si="6"/>
        <v>6</v>
      </c>
    </row>
    <row r="394" spans="1:5">
      <c r="A394" s="80" t="s">
        <v>1788</v>
      </c>
      <c r="B394" s="80" t="s">
        <v>627</v>
      </c>
      <c r="C394" s="80">
        <v>9.85</v>
      </c>
      <c r="D394" s="80">
        <v>8</v>
      </c>
      <c r="E394" s="80">
        <f t="shared" si="6"/>
        <v>6</v>
      </c>
    </row>
    <row r="395" spans="1:5">
      <c r="A395" s="80" t="s">
        <v>1789</v>
      </c>
      <c r="B395" s="80" t="s">
        <v>570</v>
      </c>
      <c r="C395" s="80">
        <v>9.85</v>
      </c>
      <c r="D395" s="80">
        <v>8</v>
      </c>
      <c r="E395" s="80">
        <f t="shared" si="6"/>
        <v>6</v>
      </c>
    </row>
    <row r="396" spans="1:5">
      <c r="A396" s="80" t="s">
        <v>1790</v>
      </c>
      <c r="B396" s="80" t="s">
        <v>514</v>
      </c>
      <c r="C396" s="80">
        <v>9.85</v>
      </c>
      <c r="D396" s="80">
        <v>8</v>
      </c>
      <c r="E396" s="80">
        <f t="shared" si="6"/>
        <v>6</v>
      </c>
    </row>
    <row r="397" spans="1:5">
      <c r="A397" s="80" t="s">
        <v>1791</v>
      </c>
      <c r="B397" s="80" t="s">
        <v>1449</v>
      </c>
      <c r="C397" s="80">
        <v>9.86</v>
      </c>
      <c r="D397" s="80">
        <v>8</v>
      </c>
      <c r="E397" s="80">
        <f t="shared" si="6"/>
        <v>6</v>
      </c>
    </row>
    <row r="398" spans="1:5">
      <c r="A398" s="80" t="s">
        <v>1792</v>
      </c>
      <c r="B398" s="80" t="s">
        <v>1449</v>
      </c>
      <c r="C398" s="80">
        <v>9.9</v>
      </c>
      <c r="D398" s="80">
        <v>8</v>
      </c>
      <c r="E398" s="80">
        <f t="shared" si="6"/>
        <v>6</v>
      </c>
    </row>
    <row r="399" spans="1:5">
      <c r="A399" s="80" t="s">
        <v>836</v>
      </c>
      <c r="B399" s="80" t="s">
        <v>497</v>
      </c>
      <c r="C399" s="80">
        <v>9.9</v>
      </c>
      <c r="D399" s="80">
        <v>8</v>
      </c>
      <c r="E399" s="80">
        <f t="shared" si="6"/>
        <v>6</v>
      </c>
    </row>
    <row r="400" spans="1:5">
      <c r="A400" s="80" t="s">
        <v>1793</v>
      </c>
      <c r="B400" s="80" t="s">
        <v>508</v>
      </c>
      <c r="C400" s="80">
        <v>9.9</v>
      </c>
      <c r="D400" s="80">
        <v>8</v>
      </c>
      <c r="E400" s="80">
        <f t="shared" si="6"/>
        <v>6</v>
      </c>
    </row>
    <row r="401" spans="1:5">
      <c r="A401" s="80" t="s">
        <v>1794</v>
      </c>
      <c r="B401" s="80" t="s">
        <v>829</v>
      </c>
      <c r="C401" s="80">
        <v>9.9</v>
      </c>
      <c r="D401" s="80">
        <v>8</v>
      </c>
      <c r="E401" s="80">
        <f t="shared" si="6"/>
        <v>6</v>
      </c>
    </row>
    <row r="402" spans="1:5">
      <c r="A402" s="80" t="s">
        <v>1795</v>
      </c>
      <c r="B402" s="80" t="s">
        <v>1250</v>
      </c>
      <c r="C402" s="80">
        <v>9.9</v>
      </c>
      <c r="D402" s="80">
        <v>8</v>
      </c>
      <c r="E402" s="80">
        <f t="shared" si="6"/>
        <v>6</v>
      </c>
    </row>
    <row r="403" spans="1:5">
      <c r="A403" s="80" t="s">
        <v>1796</v>
      </c>
      <c r="B403" s="80" t="s">
        <v>1415</v>
      </c>
      <c r="C403" s="80">
        <v>9.92</v>
      </c>
      <c r="D403" s="80">
        <v>8</v>
      </c>
      <c r="E403" s="80">
        <f t="shared" si="6"/>
        <v>6</v>
      </c>
    </row>
    <row r="404" spans="1:5">
      <c r="A404" s="80" t="s">
        <v>1797</v>
      </c>
      <c r="B404" s="80" t="s">
        <v>518</v>
      </c>
      <c r="C404" s="80">
        <v>9.95</v>
      </c>
      <c r="D404" s="80">
        <v>8</v>
      </c>
      <c r="E404" s="80">
        <f t="shared" si="6"/>
        <v>6</v>
      </c>
    </row>
    <row r="405" spans="1:5">
      <c r="A405" s="80" t="s">
        <v>1798</v>
      </c>
      <c r="B405" s="80" t="s">
        <v>508</v>
      </c>
      <c r="C405" s="80">
        <v>9.95</v>
      </c>
      <c r="D405" s="80">
        <v>8</v>
      </c>
      <c r="E405" s="80">
        <f t="shared" si="6"/>
        <v>6</v>
      </c>
    </row>
    <row r="406" spans="1:5">
      <c r="A406" s="80" t="s">
        <v>1799</v>
      </c>
      <c r="B406" s="80" t="s">
        <v>1250</v>
      </c>
      <c r="C406" s="80">
        <v>9.95</v>
      </c>
      <c r="D406" s="80">
        <v>8</v>
      </c>
      <c r="E406" s="80">
        <f t="shared" si="6"/>
        <v>6</v>
      </c>
    </row>
    <row r="407" spans="1:5">
      <c r="A407" s="80" t="s">
        <v>1800</v>
      </c>
      <c r="B407" s="80" t="s">
        <v>514</v>
      </c>
      <c r="C407" s="80">
        <v>9.95</v>
      </c>
      <c r="D407" s="80">
        <v>8</v>
      </c>
      <c r="E407" s="80">
        <f t="shared" si="6"/>
        <v>6</v>
      </c>
    </row>
    <row r="408" spans="1:5">
      <c r="A408" s="80" t="s">
        <v>1156</v>
      </c>
      <c r="B408" s="80" t="s">
        <v>514</v>
      </c>
      <c r="C408" s="80">
        <v>9.95</v>
      </c>
      <c r="D408" s="80">
        <v>8</v>
      </c>
      <c r="E408" s="80">
        <f t="shared" si="6"/>
        <v>6</v>
      </c>
    </row>
    <row r="409" spans="1:5">
      <c r="A409" s="80" t="s">
        <v>1801</v>
      </c>
      <c r="B409" s="80" t="s">
        <v>560</v>
      </c>
      <c r="C409" s="80">
        <v>10</v>
      </c>
      <c r="D409" s="80">
        <v>8</v>
      </c>
      <c r="E409" s="80">
        <f t="shared" si="6"/>
        <v>6</v>
      </c>
    </row>
    <row r="410" spans="1:5">
      <c r="A410" s="80" t="s">
        <v>1802</v>
      </c>
      <c r="B410" s="80" t="s">
        <v>627</v>
      </c>
      <c r="C410" s="80">
        <v>10</v>
      </c>
      <c r="D410" s="80">
        <v>8</v>
      </c>
      <c r="E410" s="80">
        <f t="shared" si="6"/>
        <v>6</v>
      </c>
    </row>
    <row r="411" spans="1:5">
      <c r="A411" s="80" t="s">
        <v>1803</v>
      </c>
      <c r="B411" s="80" t="s">
        <v>991</v>
      </c>
      <c r="C411" s="80">
        <v>10</v>
      </c>
      <c r="D411" s="80">
        <v>8</v>
      </c>
      <c r="E411" s="80">
        <f t="shared" si="6"/>
        <v>6</v>
      </c>
    </row>
    <row r="412" spans="1:5">
      <c r="A412" s="80" t="s">
        <v>1804</v>
      </c>
      <c r="B412" s="80" t="s">
        <v>991</v>
      </c>
      <c r="C412" s="80">
        <v>10</v>
      </c>
      <c r="D412" s="80">
        <v>8</v>
      </c>
      <c r="E412" s="80">
        <f t="shared" si="6"/>
        <v>6</v>
      </c>
    </row>
    <row r="413" spans="1:5">
      <c r="A413" s="80" t="s">
        <v>1805</v>
      </c>
      <c r="B413" s="80" t="s">
        <v>570</v>
      </c>
      <c r="C413" s="80">
        <v>10</v>
      </c>
      <c r="D413" s="80">
        <v>8</v>
      </c>
      <c r="E413" s="80">
        <f t="shared" si="6"/>
        <v>6</v>
      </c>
    </row>
    <row r="414" spans="1:5">
      <c r="A414" s="80" t="s">
        <v>1806</v>
      </c>
      <c r="B414" s="80" t="s">
        <v>508</v>
      </c>
      <c r="C414" s="80">
        <v>10</v>
      </c>
      <c r="D414" s="80">
        <v>8</v>
      </c>
      <c r="E414" s="80">
        <f t="shared" si="6"/>
        <v>6</v>
      </c>
    </row>
    <row r="415" spans="1:5">
      <c r="A415" s="80" t="s">
        <v>1807</v>
      </c>
      <c r="B415" s="80" t="s">
        <v>1250</v>
      </c>
      <c r="C415" s="80">
        <v>10</v>
      </c>
      <c r="D415" s="80">
        <v>8</v>
      </c>
      <c r="E415" s="80">
        <f t="shared" si="6"/>
        <v>6</v>
      </c>
    </row>
    <row r="416" spans="1:5">
      <c r="A416" s="80" t="s">
        <v>1808</v>
      </c>
      <c r="B416" s="80" t="s">
        <v>827</v>
      </c>
      <c r="C416" s="80">
        <v>10</v>
      </c>
      <c r="D416" s="80">
        <v>8</v>
      </c>
      <c r="E416" s="80">
        <f t="shared" si="6"/>
        <v>6</v>
      </c>
    </row>
    <row r="417" spans="1:5">
      <c r="A417" s="80" t="s">
        <v>1809</v>
      </c>
      <c r="B417" s="80" t="s">
        <v>1413</v>
      </c>
      <c r="C417" s="80">
        <v>10.05</v>
      </c>
      <c r="D417" s="80">
        <v>8</v>
      </c>
      <c r="E417" s="80">
        <f t="shared" si="6"/>
        <v>6</v>
      </c>
    </row>
    <row r="418" spans="1:5">
      <c r="A418" s="80" t="s">
        <v>1810</v>
      </c>
      <c r="B418" s="80" t="s">
        <v>1229</v>
      </c>
      <c r="C418" s="80">
        <v>10.05</v>
      </c>
      <c r="D418" s="80">
        <v>8</v>
      </c>
      <c r="E418" s="80">
        <f t="shared" si="6"/>
        <v>6</v>
      </c>
    </row>
    <row r="419" spans="1:5">
      <c r="A419" s="80" t="s">
        <v>1811</v>
      </c>
      <c r="B419" s="80" t="s">
        <v>514</v>
      </c>
      <c r="C419" s="80">
        <v>10.05</v>
      </c>
      <c r="D419" s="80">
        <v>8</v>
      </c>
      <c r="E419" s="80">
        <f t="shared" si="6"/>
        <v>6</v>
      </c>
    </row>
    <row r="420" spans="1:5">
      <c r="A420" s="80" t="s">
        <v>1812</v>
      </c>
      <c r="B420" s="80" t="s">
        <v>963</v>
      </c>
      <c r="C420" s="80">
        <v>10.07</v>
      </c>
      <c r="D420" s="80">
        <v>8</v>
      </c>
      <c r="E420" s="80">
        <f t="shared" si="6"/>
        <v>6</v>
      </c>
    </row>
    <row r="421" spans="1:5">
      <c r="A421" s="80" t="s">
        <v>1813</v>
      </c>
      <c r="B421" s="80" t="s">
        <v>991</v>
      </c>
      <c r="C421" s="80">
        <v>10.1</v>
      </c>
      <c r="D421" s="80">
        <v>8</v>
      </c>
      <c r="E421" s="80">
        <f t="shared" si="6"/>
        <v>6</v>
      </c>
    </row>
    <row r="422" spans="1:5">
      <c r="A422" s="80" t="s">
        <v>1814</v>
      </c>
      <c r="B422" s="80" t="s">
        <v>663</v>
      </c>
      <c r="C422" s="80">
        <v>10.1</v>
      </c>
      <c r="D422" s="80">
        <v>8</v>
      </c>
      <c r="E422" s="80">
        <f t="shared" si="6"/>
        <v>6</v>
      </c>
    </row>
    <row r="423" spans="1:5">
      <c r="A423" s="80" t="s">
        <v>1815</v>
      </c>
      <c r="B423" s="80" t="s">
        <v>963</v>
      </c>
      <c r="C423" s="80">
        <v>10.1</v>
      </c>
      <c r="D423" s="80">
        <v>8</v>
      </c>
      <c r="E423" s="80">
        <f t="shared" si="6"/>
        <v>6</v>
      </c>
    </row>
    <row r="424" spans="1:5">
      <c r="A424" s="80" t="s">
        <v>1816</v>
      </c>
      <c r="B424" s="80" t="s">
        <v>963</v>
      </c>
      <c r="C424" s="80">
        <v>10.1</v>
      </c>
      <c r="D424" s="80">
        <v>8</v>
      </c>
      <c r="E424" s="80">
        <f t="shared" si="6"/>
        <v>6</v>
      </c>
    </row>
    <row r="425" spans="1:5">
      <c r="A425" s="80" t="s">
        <v>1817</v>
      </c>
      <c r="B425" s="80" t="s">
        <v>1415</v>
      </c>
      <c r="C425" s="80">
        <v>10.1</v>
      </c>
      <c r="D425" s="80">
        <v>8</v>
      </c>
      <c r="E425" s="80">
        <f t="shared" si="6"/>
        <v>6</v>
      </c>
    </row>
    <row r="426" spans="1:5">
      <c r="A426" s="80" t="s">
        <v>1818</v>
      </c>
      <c r="B426" s="80" t="s">
        <v>497</v>
      </c>
      <c r="C426" s="80">
        <v>10.1</v>
      </c>
      <c r="D426" s="80">
        <v>8</v>
      </c>
      <c r="E426" s="80">
        <f t="shared" si="6"/>
        <v>6</v>
      </c>
    </row>
    <row r="427" spans="1:5">
      <c r="A427" s="80" t="s">
        <v>1819</v>
      </c>
      <c r="B427" s="80" t="s">
        <v>1007</v>
      </c>
      <c r="C427" s="80">
        <v>10.1</v>
      </c>
      <c r="D427" s="80">
        <v>8</v>
      </c>
      <c r="E427" s="80">
        <f t="shared" si="6"/>
        <v>6</v>
      </c>
    </row>
    <row r="428" spans="1:5">
      <c r="A428" s="80" t="s">
        <v>1820</v>
      </c>
      <c r="B428" s="80" t="s">
        <v>1229</v>
      </c>
      <c r="C428" s="80">
        <v>10.1</v>
      </c>
      <c r="D428" s="80">
        <v>8</v>
      </c>
      <c r="E428" s="80">
        <f t="shared" si="6"/>
        <v>6</v>
      </c>
    </row>
    <row r="429" spans="1:5">
      <c r="A429" s="80" t="s">
        <v>1821</v>
      </c>
      <c r="B429" s="80" t="s">
        <v>1229</v>
      </c>
      <c r="C429" s="80">
        <v>10.1</v>
      </c>
      <c r="D429" s="80">
        <v>8</v>
      </c>
      <c r="E429" s="80">
        <f t="shared" si="6"/>
        <v>6</v>
      </c>
    </row>
    <row r="430" spans="1:5">
      <c r="A430" s="80" t="s">
        <v>1822</v>
      </c>
      <c r="B430" s="80" t="s">
        <v>827</v>
      </c>
      <c r="C430" s="80">
        <v>10.1</v>
      </c>
      <c r="D430" s="80">
        <v>8</v>
      </c>
      <c r="E430" s="80">
        <f t="shared" si="6"/>
        <v>6</v>
      </c>
    </row>
    <row r="431" spans="1:5">
      <c r="A431" s="80" t="s">
        <v>828</v>
      </c>
      <c r="B431" s="80" t="s">
        <v>827</v>
      </c>
      <c r="C431" s="80">
        <v>10.12</v>
      </c>
      <c r="D431" s="80">
        <v>8</v>
      </c>
      <c r="E431" s="80">
        <f t="shared" si="6"/>
        <v>6</v>
      </c>
    </row>
    <row r="432" spans="1:5">
      <c r="A432" s="80" t="s">
        <v>1823</v>
      </c>
      <c r="B432" s="80" t="s">
        <v>560</v>
      </c>
      <c r="C432" s="80">
        <v>10.15</v>
      </c>
      <c r="D432" s="80">
        <v>8</v>
      </c>
      <c r="E432" s="80">
        <f t="shared" si="6"/>
        <v>6</v>
      </c>
    </row>
    <row r="433" spans="1:5">
      <c r="A433" s="80" t="s">
        <v>1824</v>
      </c>
      <c r="B433" s="80" t="s">
        <v>1229</v>
      </c>
      <c r="C433" s="80">
        <v>10.15</v>
      </c>
      <c r="D433" s="80">
        <v>8</v>
      </c>
      <c r="E433" s="80">
        <f t="shared" si="6"/>
        <v>6</v>
      </c>
    </row>
    <row r="434" spans="1:5">
      <c r="A434" s="80" t="s">
        <v>1825</v>
      </c>
      <c r="B434" s="80" t="s">
        <v>514</v>
      </c>
      <c r="C434" s="80">
        <v>10.15</v>
      </c>
      <c r="D434" s="80">
        <v>8</v>
      </c>
      <c r="E434" s="80">
        <f t="shared" si="6"/>
        <v>6</v>
      </c>
    </row>
    <row r="435" spans="1:5">
      <c r="A435" s="80" t="s">
        <v>1826</v>
      </c>
      <c r="B435" s="80" t="s">
        <v>1250</v>
      </c>
      <c r="C435" s="80">
        <v>10.16</v>
      </c>
      <c r="D435" s="80">
        <v>8</v>
      </c>
      <c r="E435" s="80">
        <f t="shared" si="6"/>
        <v>6</v>
      </c>
    </row>
    <row r="436" spans="1:5">
      <c r="A436" s="80" t="s">
        <v>1827</v>
      </c>
      <c r="B436" s="80" t="s">
        <v>560</v>
      </c>
      <c r="C436" s="80">
        <v>10.2</v>
      </c>
      <c r="D436" s="80">
        <v>8</v>
      </c>
      <c r="E436" s="80">
        <f t="shared" si="6"/>
        <v>6</v>
      </c>
    </row>
    <row r="437" spans="1:5">
      <c r="A437" s="80" t="s">
        <v>979</v>
      </c>
      <c r="B437" s="80" t="s">
        <v>663</v>
      </c>
      <c r="C437" s="80">
        <v>10.2</v>
      </c>
      <c r="D437" s="80">
        <v>8</v>
      </c>
      <c r="E437" s="80">
        <f t="shared" si="6"/>
        <v>6</v>
      </c>
    </row>
    <row r="438" spans="1:5">
      <c r="A438" s="80" t="s">
        <v>1828</v>
      </c>
      <c r="B438" s="80" t="s">
        <v>514</v>
      </c>
      <c r="C438" s="80">
        <v>10.2</v>
      </c>
      <c r="D438" s="80">
        <v>8</v>
      </c>
      <c r="E438" s="80">
        <f t="shared" si="6"/>
        <v>6</v>
      </c>
    </row>
    <row r="439" spans="1:5">
      <c r="A439" s="80" t="s">
        <v>1829</v>
      </c>
      <c r="B439" s="80" t="s">
        <v>627</v>
      </c>
      <c r="C439" s="80">
        <v>10.27</v>
      </c>
      <c r="D439" s="80">
        <v>8</v>
      </c>
      <c r="E439" s="80">
        <f t="shared" si="6"/>
        <v>6</v>
      </c>
    </row>
    <row r="440" spans="1:5">
      <c r="A440" s="80" t="s">
        <v>1830</v>
      </c>
      <c r="B440" s="80" t="s">
        <v>1229</v>
      </c>
      <c r="C440" s="80">
        <v>10.28</v>
      </c>
      <c r="D440" s="80">
        <v>8</v>
      </c>
      <c r="E440" s="80">
        <f t="shared" si="6"/>
        <v>6</v>
      </c>
    </row>
    <row r="441" spans="1:5">
      <c r="A441" s="80" t="s">
        <v>1831</v>
      </c>
      <c r="B441" s="80" t="s">
        <v>560</v>
      </c>
      <c r="C441" s="80">
        <v>10.29</v>
      </c>
      <c r="D441" s="80">
        <v>8</v>
      </c>
      <c r="E441" s="80">
        <f t="shared" si="6"/>
        <v>6</v>
      </c>
    </row>
    <row r="442" spans="1:5">
      <c r="A442" s="80" t="s">
        <v>1832</v>
      </c>
      <c r="B442" s="80" t="s">
        <v>1007</v>
      </c>
      <c r="C442" s="80">
        <v>10.29</v>
      </c>
      <c r="D442" s="80">
        <v>8</v>
      </c>
      <c r="E442" s="80">
        <f t="shared" si="6"/>
        <v>6</v>
      </c>
    </row>
    <row r="443" spans="1:5">
      <c r="A443" s="80" t="s">
        <v>1833</v>
      </c>
      <c r="B443" s="80" t="s">
        <v>518</v>
      </c>
      <c r="C443" s="80">
        <v>10.3</v>
      </c>
      <c r="D443" s="80">
        <v>8</v>
      </c>
      <c r="E443" s="80">
        <f t="shared" si="6"/>
        <v>6</v>
      </c>
    </row>
    <row r="444" spans="1:5">
      <c r="A444" s="80" t="s">
        <v>1834</v>
      </c>
      <c r="B444" s="80" t="s">
        <v>663</v>
      </c>
      <c r="C444" s="80">
        <v>10.3</v>
      </c>
      <c r="D444" s="80">
        <v>8</v>
      </c>
      <c r="E444" s="80">
        <f t="shared" si="6"/>
        <v>6</v>
      </c>
    </row>
    <row r="445" spans="1:5">
      <c r="A445" s="80" t="s">
        <v>1835</v>
      </c>
      <c r="B445" s="80" t="s">
        <v>963</v>
      </c>
      <c r="C445" s="80">
        <v>10.3</v>
      </c>
      <c r="D445" s="80">
        <v>8</v>
      </c>
      <c r="E445" s="80">
        <f t="shared" si="6"/>
        <v>6</v>
      </c>
    </row>
    <row r="446" spans="1:5">
      <c r="A446" s="80" t="s">
        <v>1836</v>
      </c>
      <c r="B446" s="80" t="s">
        <v>1413</v>
      </c>
      <c r="C446" s="80">
        <v>10.3</v>
      </c>
      <c r="D446" s="80">
        <v>8</v>
      </c>
      <c r="E446" s="80">
        <f t="shared" si="6"/>
        <v>6</v>
      </c>
    </row>
    <row r="447" spans="1:5">
      <c r="A447" s="80" t="s">
        <v>1837</v>
      </c>
      <c r="B447" s="80" t="s">
        <v>1415</v>
      </c>
      <c r="C447" s="80">
        <v>10.3</v>
      </c>
      <c r="D447" s="80">
        <v>8</v>
      </c>
      <c r="E447" s="80">
        <f t="shared" si="6"/>
        <v>6</v>
      </c>
    </row>
    <row r="448" spans="1:5">
      <c r="A448" s="80" t="s">
        <v>1838</v>
      </c>
      <c r="B448" s="80" t="s">
        <v>831</v>
      </c>
      <c r="C448" s="80">
        <v>10.3</v>
      </c>
      <c r="D448" s="80">
        <v>8</v>
      </c>
      <c r="E448" s="80">
        <f t="shared" si="6"/>
        <v>6</v>
      </c>
    </row>
    <row r="449" spans="1:5">
      <c r="A449" s="80" t="s">
        <v>1839</v>
      </c>
      <c r="B449" s="80" t="s">
        <v>1007</v>
      </c>
      <c r="C449" s="80">
        <v>10.3</v>
      </c>
      <c r="D449" s="80">
        <v>8</v>
      </c>
      <c r="E449" s="80">
        <f t="shared" si="6"/>
        <v>6</v>
      </c>
    </row>
    <row r="450" spans="1:5">
      <c r="A450" s="80" t="s">
        <v>1840</v>
      </c>
      <c r="B450" s="80" t="s">
        <v>1250</v>
      </c>
      <c r="C450" s="80">
        <v>10.31</v>
      </c>
      <c r="D450" s="80">
        <v>8</v>
      </c>
      <c r="E450" s="80">
        <f t="shared" ref="E450:E513" si="7">D450*0.75</f>
        <v>6</v>
      </c>
    </row>
    <row r="451" spans="1:5">
      <c r="A451" s="80" t="s">
        <v>851</v>
      </c>
      <c r="B451" s="80" t="s">
        <v>570</v>
      </c>
      <c r="C451" s="80">
        <v>10.33</v>
      </c>
      <c r="D451" s="80">
        <v>8</v>
      </c>
      <c r="E451" s="80">
        <f t="shared" si="7"/>
        <v>6</v>
      </c>
    </row>
    <row r="452" spans="1:5">
      <c r="A452" s="80" t="s">
        <v>1841</v>
      </c>
      <c r="B452" s="80" t="s">
        <v>497</v>
      </c>
      <c r="C452" s="80">
        <v>10.34</v>
      </c>
      <c r="D452" s="80">
        <v>8</v>
      </c>
      <c r="E452" s="80">
        <f t="shared" si="7"/>
        <v>6</v>
      </c>
    </row>
    <row r="453" spans="1:5">
      <c r="A453" s="80" t="s">
        <v>1842</v>
      </c>
      <c r="B453" s="80" t="s">
        <v>632</v>
      </c>
      <c r="C453" s="80">
        <v>10.35</v>
      </c>
      <c r="D453" s="80">
        <v>8</v>
      </c>
      <c r="E453" s="80">
        <f t="shared" si="7"/>
        <v>6</v>
      </c>
    </row>
    <row r="454" spans="1:5">
      <c r="A454" s="80" t="s">
        <v>1843</v>
      </c>
      <c r="B454" s="80" t="s">
        <v>1449</v>
      </c>
      <c r="C454" s="80">
        <v>10.36</v>
      </c>
      <c r="D454" s="80">
        <v>8</v>
      </c>
      <c r="E454" s="80">
        <f t="shared" si="7"/>
        <v>6</v>
      </c>
    </row>
    <row r="455" spans="1:5">
      <c r="A455" s="80" t="s">
        <v>1844</v>
      </c>
      <c r="B455" s="80" t="s">
        <v>1449</v>
      </c>
      <c r="C455" s="80">
        <v>10.37</v>
      </c>
      <c r="D455" s="80">
        <v>8</v>
      </c>
      <c r="E455" s="80">
        <f t="shared" si="7"/>
        <v>6</v>
      </c>
    </row>
    <row r="456" spans="1:5">
      <c r="A456" s="80" t="s">
        <v>1845</v>
      </c>
      <c r="B456" s="80" t="s">
        <v>497</v>
      </c>
      <c r="C456" s="80">
        <v>10.4</v>
      </c>
      <c r="D456" s="80">
        <v>8</v>
      </c>
      <c r="E456" s="80">
        <f t="shared" si="7"/>
        <v>6</v>
      </c>
    </row>
    <row r="457" spans="1:5">
      <c r="A457" s="80" t="s">
        <v>1846</v>
      </c>
      <c r="B457" s="80" t="s">
        <v>1229</v>
      </c>
      <c r="C457" s="80">
        <v>10.4</v>
      </c>
      <c r="D457" s="80">
        <v>8</v>
      </c>
      <c r="E457" s="80">
        <f t="shared" si="7"/>
        <v>6</v>
      </c>
    </row>
    <row r="458" spans="1:5">
      <c r="A458" s="80" t="s">
        <v>1847</v>
      </c>
      <c r="B458" s="80" t="s">
        <v>827</v>
      </c>
      <c r="C458" s="80">
        <v>10.4</v>
      </c>
      <c r="D458" s="80">
        <v>8</v>
      </c>
      <c r="E458" s="80">
        <f t="shared" si="7"/>
        <v>6</v>
      </c>
    </row>
    <row r="459" spans="1:5">
      <c r="A459" s="80" t="s">
        <v>1848</v>
      </c>
      <c r="B459" s="80" t="s">
        <v>829</v>
      </c>
      <c r="C459" s="80">
        <v>10.42</v>
      </c>
      <c r="D459" s="80">
        <v>8</v>
      </c>
      <c r="E459" s="80">
        <f t="shared" si="7"/>
        <v>6</v>
      </c>
    </row>
    <row r="460" spans="1:5">
      <c r="A460" s="80" t="s">
        <v>1849</v>
      </c>
      <c r="B460" s="80" t="s">
        <v>827</v>
      </c>
      <c r="C460" s="80">
        <v>10.47</v>
      </c>
      <c r="D460" s="80">
        <v>8</v>
      </c>
      <c r="E460" s="80">
        <f t="shared" si="7"/>
        <v>6</v>
      </c>
    </row>
    <row r="461" spans="1:5">
      <c r="A461" s="80" t="s">
        <v>1850</v>
      </c>
      <c r="B461" s="80" t="s">
        <v>827</v>
      </c>
      <c r="C461" s="80">
        <v>10.48</v>
      </c>
      <c r="D461" s="80">
        <v>8</v>
      </c>
      <c r="E461" s="80">
        <f t="shared" si="7"/>
        <v>6</v>
      </c>
    </row>
    <row r="462" spans="1:5">
      <c r="A462" s="80" t="s">
        <v>1851</v>
      </c>
      <c r="B462" s="80" t="s">
        <v>1449</v>
      </c>
      <c r="C462" s="80">
        <v>10.5</v>
      </c>
      <c r="D462" s="80">
        <v>8</v>
      </c>
      <c r="E462" s="80">
        <f t="shared" si="7"/>
        <v>6</v>
      </c>
    </row>
    <row r="463" spans="1:5">
      <c r="A463" s="80" t="s">
        <v>1852</v>
      </c>
      <c r="B463" s="80" t="s">
        <v>518</v>
      </c>
      <c r="C463" s="80">
        <v>10.5</v>
      </c>
      <c r="D463" s="80">
        <v>8</v>
      </c>
      <c r="E463" s="80">
        <f t="shared" si="7"/>
        <v>6</v>
      </c>
    </row>
    <row r="464" spans="1:5">
      <c r="A464" s="80" t="s">
        <v>1853</v>
      </c>
      <c r="B464" s="80" t="s">
        <v>963</v>
      </c>
      <c r="C464" s="80">
        <v>10.5</v>
      </c>
      <c r="D464" s="80">
        <v>8</v>
      </c>
      <c r="E464" s="80">
        <f t="shared" si="7"/>
        <v>6</v>
      </c>
    </row>
    <row r="465" spans="1:5">
      <c r="A465" s="80" t="s">
        <v>1854</v>
      </c>
      <c r="B465" s="80" t="s">
        <v>1413</v>
      </c>
      <c r="C465" s="80">
        <v>10.5</v>
      </c>
      <c r="D465" s="80">
        <v>8</v>
      </c>
      <c r="E465" s="80">
        <f t="shared" si="7"/>
        <v>6</v>
      </c>
    </row>
    <row r="466" spans="1:5">
      <c r="A466" s="80" t="s">
        <v>1855</v>
      </c>
      <c r="B466" s="80" t="s">
        <v>829</v>
      </c>
      <c r="C466" s="80">
        <v>10.5</v>
      </c>
      <c r="D466" s="80">
        <v>8</v>
      </c>
      <c r="E466" s="80">
        <f t="shared" si="7"/>
        <v>6</v>
      </c>
    </row>
    <row r="467" spans="1:5">
      <c r="A467" s="80" t="s">
        <v>1856</v>
      </c>
      <c r="B467" s="80" t="s">
        <v>1229</v>
      </c>
      <c r="C467" s="80">
        <v>10.5</v>
      </c>
      <c r="D467" s="80">
        <v>8</v>
      </c>
      <c r="E467" s="80">
        <f t="shared" si="7"/>
        <v>6</v>
      </c>
    </row>
    <row r="468" spans="1:5">
      <c r="A468" s="80" t="s">
        <v>1857</v>
      </c>
      <c r="B468" s="80" t="s">
        <v>560</v>
      </c>
      <c r="C468" s="80">
        <v>10.52</v>
      </c>
      <c r="D468" s="80">
        <v>8</v>
      </c>
      <c r="E468" s="80">
        <f t="shared" si="7"/>
        <v>6</v>
      </c>
    </row>
    <row r="469" spans="1:5">
      <c r="A469" s="80" t="s">
        <v>1858</v>
      </c>
      <c r="B469" s="80" t="s">
        <v>514</v>
      </c>
      <c r="C469" s="80">
        <v>10.54</v>
      </c>
      <c r="D469" s="80">
        <v>8</v>
      </c>
      <c r="E469" s="80">
        <f t="shared" si="7"/>
        <v>6</v>
      </c>
    </row>
    <row r="470" spans="1:5">
      <c r="A470" s="80" t="s">
        <v>1859</v>
      </c>
      <c r="B470" s="80" t="s">
        <v>560</v>
      </c>
      <c r="C470" s="80">
        <v>10.55</v>
      </c>
      <c r="D470" s="80">
        <v>8</v>
      </c>
      <c r="E470" s="80">
        <f t="shared" si="7"/>
        <v>6</v>
      </c>
    </row>
    <row r="471" spans="1:5">
      <c r="A471" s="80" t="s">
        <v>1860</v>
      </c>
      <c r="B471" s="80" t="s">
        <v>627</v>
      </c>
      <c r="C471" s="80">
        <v>10.55</v>
      </c>
      <c r="D471" s="80">
        <v>8</v>
      </c>
      <c r="E471" s="80">
        <f t="shared" si="7"/>
        <v>6</v>
      </c>
    </row>
    <row r="472" spans="1:5">
      <c r="A472" s="80" t="s">
        <v>1370</v>
      </c>
      <c r="B472" s="80" t="s">
        <v>991</v>
      </c>
      <c r="C472" s="80">
        <v>10.55</v>
      </c>
      <c r="D472" s="80">
        <v>8</v>
      </c>
      <c r="E472" s="80">
        <f t="shared" si="7"/>
        <v>6</v>
      </c>
    </row>
    <row r="473" spans="1:5">
      <c r="A473" s="80" t="s">
        <v>1861</v>
      </c>
      <c r="B473" s="80" t="s">
        <v>627</v>
      </c>
      <c r="C473" s="80">
        <v>10.58</v>
      </c>
      <c r="D473" s="80">
        <v>8</v>
      </c>
      <c r="E473" s="80">
        <f t="shared" si="7"/>
        <v>6</v>
      </c>
    </row>
    <row r="474" spans="1:5">
      <c r="A474" s="80" t="s">
        <v>1862</v>
      </c>
      <c r="B474" s="80" t="s">
        <v>1433</v>
      </c>
      <c r="C474" s="80">
        <v>10.6</v>
      </c>
      <c r="D474" s="80">
        <v>8</v>
      </c>
      <c r="E474" s="80">
        <f t="shared" si="7"/>
        <v>6</v>
      </c>
    </row>
    <row r="475" spans="1:5">
      <c r="A475" s="80" t="s">
        <v>1863</v>
      </c>
      <c r="B475" s="80" t="s">
        <v>497</v>
      </c>
      <c r="C475" s="80">
        <v>10.6</v>
      </c>
      <c r="D475" s="80">
        <v>8</v>
      </c>
      <c r="E475" s="80">
        <f t="shared" si="7"/>
        <v>6</v>
      </c>
    </row>
    <row r="476" spans="1:5">
      <c r="A476" s="80" t="s">
        <v>1864</v>
      </c>
      <c r="B476" s="80" t="s">
        <v>827</v>
      </c>
      <c r="C476" s="80">
        <v>10.6</v>
      </c>
      <c r="D476" s="80">
        <v>8</v>
      </c>
      <c r="E476" s="80">
        <f t="shared" si="7"/>
        <v>6</v>
      </c>
    </row>
    <row r="477" spans="1:5">
      <c r="A477" s="80" t="s">
        <v>1865</v>
      </c>
      <c r="B477" s="80" t="s">
        <v>514</v>
      </c>
      <c r="C477" s="80">
        <v>10.6</v>
      </c>
      <c r="D477" s="80">
        <v>8</v>
      </c>
      <c r="E477" s="80">
        <f t="shared" si="7"/>
        <v>6</v>
      </c>
    </row>
    <row r="478" spans="1:5">
      <c r="A478" s="80" t="s">
        <v>1866</v>
      </c>
      <c r="B478" s="80" t="s">
        <v>508</v>
      </c>
      <c r="C478" s="80">
        <v>10.62</v>
      </c>
      <c r="D478" s="80">
        <v>8</v>
      </c>
      <c r="E478" s="80">
        <f t="shared" si="7"/>
        <v>6</v>
      </c>
    </row>
    <row r="479" spans="1:5">
      <c r="A479" s="80" t="s">
        <v>1867</v>
      </c>
      <c r="B479" s="80" t="s">
        <v>518</v>
      </c>
      <c r="C479" s="80">
        <v>10.65</v>
      </c>
      <c r="D479" s="80">
        <v>8</v>
      </c>
      <c r="E479" s="80">
        <f t="shared" si="7"/>
        <v>6</v>
      </c>
    </row>
    <row r="480" spans="1:5">
      <c r="A480" s="80" t="s">
        <v>1868</v>
      </c>
      <c r="B480" s="80" t="s">
        <v>518</v>
      </c>
      <c r="C480" s="80">
        <v>10.65</v>
      </c>
      <c r="D480" s="80">
        <v>8</v>
      </c>
      <c r="E480" s="80">
        <f t="shared" si="7"/>
        <v>6</v>
      </c>
    </row>
    <row r="481" spans="1:5">
      <c r="A481" s="80" t="s">
        <v>1869</v>
      </c>
      <c r="B481" s="80" t="s">
        <v>1449</v>
      </c>
      <c r="C481" s="80">
        <v>10.67</v>
      </c>
      <c r="D481" s="80">
        <v>8</v>
      </c>
      <c r="E481" s="80">
        <f t="shared" si="7"/>
        <v>6</v>
      </c>
    </row>
    <row r="482" spans="1:5">
      <c r="A482" s="80" t="s">
        <v>1870</v>
      </c>
      <c r="B482" s="80" t="s">
        <v>518</v>
      </c>
      <c r="C482" s="80">
        <v>10.7</v>
      </c>
      <c r="D482" s="80">
        <v>8</v>
      </c>
      <c r="E482" s="80">
        <f t="shared" si="7"/>
        <v>6</v>
      </c>
    </row>
    <row r="483" spans="1:5">
      <c r="A483" s="80" t="s">
        <v>1871</v>
      </c>
      <c r="B483" s="80" t="s">
        <v>1433</v>
      </c>
      <c r="C483" s="80">
        <v>10.7</v>
      </c>
      <c r="D483" s="80">
        <v>8</v>
      </c>
      <c r="E483" s="80">
        <f t="shared" si="7"/>
        <v>6</v>
      </c>
    </row>
    <row r="484" spans="1:5">
      <c r="A484" s="80" t="s">
        <v>1872</v>
      </c>
      <c r="B484" s="80" t="s">
        <v>663</v>
      </c>
      <c r="C484" s="80">
        <v>10.7</v>
      </c>
      <c r="D484" s="80">
        <v>8</v>
      </c>
      <c r="E484" s="80">
        <f t="shared" si="7"/>
        <v>6</v>
      </c>
    </row>
    <row r="485" spans="1:5">
      <c r="A485" s="80" t="s">
        <v>1236</v>
      </c>
      <c r="B485" s="80" t="s">
        <v>831</v>
      </c>
      <c r="C485" s="80">
        <v>10.7</v>
      </c>
      <c r="D485" s="80">
        <v>8</v>
      </c>
      <c r="E485" s="80">
        <f t="shared" si="7"/>
        <v>6</v>
      </c>
    </row>
    <row r="486" spans="1:5">
      <c r="A486" s="80" t="s">
        <v>1873</v>
      </c>
      <c r="B486" s="80" t="s">
        <v>1007</v>
      </c>
      <c r="C486" s="80">
        <v>10.7</v>
      </c>
      <c r="D486" s="80">
        <v>8</v>
      </c>
      <c r="E486" s="80">
        <f t="shared" si="7"/>
        <v>6</v>
      </c>
    </row>
    <row r="487" spans="1:5">
      <c r="A487" s="80" t="s">
        <v>1874</v>
      </c>
      <c r="B487" s="80" t="s">
        <v>827</v>
      </c>
      <c r="C487" s="80">
        <v>10.72</v>
      </c>
      <c r="D487" s="80">
        <v>8</v>
      </c>
      <c r="E487" s="80">
        <f t="shared" si="7"/>
        <v>6</v>
      </c>
    </row>
    <row r="488" spans="1:5">
      <c r="A488" s="80" t="s">
        <v>1875</v>
      </c>
      <c r="B488" s="80" t="s">
        <v>518</v>
      </c>
      <c r="C488" s="80">
        <v>10.75</v>
      </c>
      <c r="D488" s="80">
        <v>8</v>
      </c>
      <c r="E488" s="80">
        <f t="shared" si="7"/>
        <v>6</v>
      </c>
    </row>
    <row r="489" spans="1:5">
      <c r="A489" s="80" t="s">
        <v>1876</v>
      </c>
      <c r="B489" s="80" t="s">
        <v>1413</v>
      </c>
      <c r="C489" s="80">
        <v>10.75</v>
      </c>
      <c r="D489" s="80">
        <v>8</v>
      </c>
      <c r="E489" s="80">
        <f t="shared" si="7"/>
        <v>6</v>
      </c>
    </row>
    <row r="490" spans="1:5">
      <c r="A490" s="80" t="s">
        <v>1877</v>
      </c>
      <c r="B490" s="80" t="s">
        <v>1007</v>
      </c>
      <c r="C490" s="80">
        <v>10.75</v>
      </c>
      <c r="D490" s="80">
        <v>8</v>
      </c>
      <c r="E490" s="80">
        <f t="shared" si="7"/>
        <v>6</v>
      </c>
    </row>
    <row r="491" spans="1:5">
      <c r="A491" s="80" t="s">
        <v>1878</v>
      </c>
      <c r="B491" s="80" t="s">
        <v>632</v>
      </c>
      <c r="C491" s="80">
        <v>10.77</v>
      </c>
      <c r="D491" s="80">
        <v>8</v>
      </c>
      <c r="E491" s="80">
        <f t="shared" si="7"/>
        <v>6</v>
      </c>
    </row>
    <row r="492" spans="1:5">
      <c r="A492" s="80" t="s">
        <v>1879</v>
      </c>
      <c r="B492" s="80" t="s">
        <v>627</v>
      </c>
      <c r="C492" s="80">
        <v>10.8</v>
      </c>
      <c r="D492" s="80">
        <v>8</v>
      </c>
      <c r="E492" s="80">
        <f t="shared" si="7"/>
        <v>6</v>
      </c>
    </row>
    <row r="493" spans="1:5">
      <c r="A493" s="80" t="s">
        <v>1880</v>
      </c>
      <c r="B493" s="80" t="s">
        <v>570</v>
      </c>
      <c r="C493" s="80">
        <v>10.8</v>
      </c>
      <c r="D493" s="80">
        <v>8</v>
      </c>
      <c r="E493" s="80">
        <f t="shared" si="7"/>
        <v>6</v>
      </c>
    </row>
    <row r="494" spans="1:5">
      <c r="A494" s="80" t="s">
        <v>1881</v>
      </c>
      <c r="B494" s="80" t="s">
        <v>829</v>
      </c>
      <c r="C494" s="80">
        <v>10.82</v>
      </c>
      <c r="D494" s="80">
        <v>8</v>
      </c>
      <c r="E494" s="80">
        <f t="shared" si="7"/>
        <v>6</v>
      </c>
    </row>
    <row r="495" spans="1:5">
      <c r="A495" s="80" t="s">
        <v>1882</v>
      </c>
      <c r="B495" s="80" t="s">
        <v>1413</v>
      </c>
      <c r="C495" s="80">
        <v>10.84</v>
      </c>
      <c r="D495" s="80">
        <v>8</v>
      </c>
      <c r="E495" s="80">
        <f t="shared" si="7"/>
        <v>6</v>
      </c>
    </row>
    <row r="496" spans="1:5">
      <c r="A496" s="80" t="s">
        <v>1883</v>
      </c>
      <c r="B496" s="80" t="s">
        <v>627</v>
      </c>
      <c r="C496" s="80">
        <v>10.9</v>
      </c>
      <c r="D496" s="80">
        <v>8</v>
      </c>
      <c r="E496" s="80">
        <f t="shared" si="7"/>
        <v>6</v>
      </c>
    </row>
    <row r="497" spans="1:5">
      <c r="A497" s="80" t="s">
        <v>1884</v>
      </c>
      <c r="B497" s="80" t="s">
        <v>963</v>
      </c>
      <c r="C497" s="80">
        <v>10.9</v>
      </c>
      <c r="D497" s="80">
        <v>8</v>
      </c>
      <c r="E497" s="80">
        <f t="shared" si="7"/>
        <v>6</v>
      </c>
    </row>
    <row r="498" spans="1:5">
      <c r="A498" s="80" t="s">
        <v>1885</v>
      </c>
      <c r="B498" s="80" t="s">
        <v>570</v>
      </c>
      <c r="C498" s="80">
        <v>10.9</v>
      </c>
      <c r="D498" s="80">
        <v>8</v>
      </c>
      <c r="E498" s="80">
        <f t="shared" si="7"/>
        <v>6</v>
      </c>
    </row>
    <row r="499" spans="1:5">
      <c r="A499" s="80" t="s">
        <v>1886</v>
      </c>
      <c r="B499" s="80" t="s">
        <v>1415</v>
      </c>
      <c r="C499" s="80">
        <v>10.9</v>
      </c>
      <c r="D499" s="80">
        <v>8</v>
      </c>
      <c r="E499" s="80">
        <f t="shared" si="7"/>
        <v>6</v>
      </c>
    </row>
    <row r="500" spans="1:5">
      <c r="A500" s="80" t="s">
        <v>1166</v>
      </c>
      <c r="B500" s="80" t="s">
        <v>831</v>
      </c>
      <c r="C500" s="80">
        <v>10.9</v>
      </c>
      <c r="D500" s="80">
        <v>8</v>
      </c>
      <c r="E500" s="80">
        <f t="shared" si="7"/>
        <v>6</v>
      </c>
    </row>
    <row r="501" spans="1:5">
      <c r="A501" s="80" t="s">
        <v>1887</v>
      </c>
      <c r="B501" s="80" t="s">
        <v>827</v>
      </c>
      <c r="C501" s="80">
        <v>10.9</v>
      </c>
      <c r="D501" s="80">
        <v>8</v>
      </c>
      <c r="E501" s="80">
        <f t="shared" si="7"/>
        <v>6</v>
      </c>
    </row>
    <row r="502" spans="1:5">
      <c r="A502" s="80" t="s">
        <v>1888</v>
      </c>
      <c r="B502" s="80" t="s">
        <v>1433</v>
      </c>
      <c r="C502" s="80">
        <v>10.96</v>
      </c>
      <c r="D502" s="80">
        <v>8</v>
      </c>
      <c r="E502" s="80">
        <f t="shared" si="7"/>
        <v>6</v>
      </c>
    </row>
    <row r="503" spans="1:5">
      <c r="A503" s="80" t="s">
        <v>1889</v>
      </c>
      <c r="B503" s="80" t="s">
        <v>991</v>
      </c>
      <c r="C503" s="80">
        <v>11</v>
      </c>
      <c r="D503" s="80">
        <v>8</v>
      </c>
      <c r="E503" s="80">
        <f t="shared" si="7"/>
        <v>6</v>
      </c>
    </row>
    <row r="504" spans="1:5">
      <c r="A504" s="80" t="s">
        <v>355</v>
      </c>
      <c r="B504" s="80" t="s">
        <v>829</v>
      </c>
      <c r="C504" s="80">
        <v>11</v>
      </c>
      <c r="D504" s="80">
        <v>8</v>
      </c>
      <c r="E504" s="80">
        <f t="shared" si="7"/>
        <v>6</v>
      </c>
    </row>
    <row r="505" spans="1:5">
      <c r="A505" s="80" t="s">
        <v>1890</v>
      </c>
      <c r="B505" s="80" t="s">
        <v>827</v>
      </c>
      <c r="C505" s="80">
        <v>11</v>
      </c>
      <c r="D505" s="80">
        <v>8</v>
      </c>
      <c r="E505" s="80">
        <f t="shared" si="7"/>
        <v>6</v>
      </c>
    </row>
    <row r="506" spans="1:5">
      <c r="A506" s="80" t="s">
        <v>1891</v>
      </c>
      <c r="B506" s="80" t="s">
        <v>1449</v>
      </c>
      <c r="C506" s="80">
        <v>11.06</v>
      </c>
      <c r="D506" s="80">
        <v>8</v>
      </c>
      <c r="E506" s="80">
        <f t="shared" si="7"/>
        <v>6</v>
      </c>
    </row>
    <row r="507" spans="1:5">
      <c r="A507" s="80" t="s">
        <v>633</v>
      </c>
      <c r="B507" s="80" t="s">
        <v>632</v>
      </c>
      <c r="C507" s="80">
        <v>11.07</v>
      </c>
      <c r="D507" s="80">
        <v>8</v>
      </c>
      <c r="E507" s="80">
        <f t="shared" si="7"/>
        <v>6</v>
      </c>
    </row>
    <row r="508" spans="1:5">
      <c r="A508" s="80" t="s">
        <v>1892</v>
      </c>
      <c r="B508" s="80" t="s">
        <v>560</v>
      </c>
      <c r="C508" s="80">
        <v>11.1</v>
      </c>
      <c r="D508" s="80">
        <v>8</v>
      </c>
      <c r="E508" s="80">
        <f t="shared" si="7"/>
        <v>6</v>
      </c>
    </row>
    <row r="509" spans="1:5">
      <c r="A509" s="80" t="s">
        <v>1893</v>
      </c>
      <c r="B509" s="80" t="s">
        <v>518</v>
      </c>
      <c r="C509" s="80">
        <v>11.1</v>
      </c>
      <c r="D509" s="80">
        <v>8</v>
      </c>
      <c r="E509" s="80">
        <f t="shared" si="7"/>
        <v>6</v>
      </c>
    </row>
    <row r="510" spans="1:5">
      <c r="A510" s="80" t="s">
        <v>1894</v>
      </c>
      <c r="B510" s="80" t="s">
        <v>991</v>
      </c>
      <c r="C510" s="80">
        <v>11.1</v>
      </c>
      <c r="D510" s="80">
        <v>8</v>
      </c>
      <c r="E510" s="80">
        <f t="shared" si="7"/>
        <v>6</v>
      </c>
    </row>
    <row r="511" spans="1:5">
      <c r="A511" s="80" t="s">
        <v>1895</v>
      </c>
      <c r="B511" s="80" t="s">
        <v>1415</v>
      </c>
      <c r="C511" s="80">
        <v>11.1</v>
      </c>
      <c r="D511" s="80">
        <v>8</v>
      </c>
      <c r="E511" s="80">
        <f t="shared" si="7"/>
        <v>6</v>
      </c>
    </row>
    <row r="512" spans="1:5">
      <c r="A512" s="80" t="s">
        <v>1896</v>
      </c>
      <c r="B512" s="80" t="s">
        <v>508</v>
      </c>
      <c r="C512" s="80">
        <v>11.1</v>
      </c>
      <c r="D512" s="80">
        <v>8</v>
      </c>
      <c r="E512" s="80">
        <f t="shared" si="7"/>
        <v>6</v>
      </c>
    </row>
    <row r="513" spans="1:5">
      <c r="A513" s="80" t="s">
        <v>1897</v>
      </c>
      <c r="B513" s="80" t="s">
        <v>508</v>
      </c>
      <c r="C513" s="80">
        <v>11.1</v>
      </c>
      <c r="D513" s="80">
        <v>8</v>
      </c>
      <c r="E513" s="80">
        <f t="shared" si="7"/>
        <v>6</v>
      </c>
    </row>
    <row r="514" spans="1:5">
      <c r="A514" s="80" t="s">
        <v>1898</v>
      </c>
      <c r="B514" s="80" t="s">
        <v>1229</v>
      </c>
      <c r="C514" s="80">
        <v>11.1</v>
      </c>
      <c r="D514" s="80">
        <v>8</v>
      </c>
      <c r="E514" s="80">
        <f t="shared" ref="E514:E577" si="8">D514*0.75</f>
        <v>6</v>
      </c>
    </row>
    <row r="515" spans="1:5">
      <c r="A515" s="80" t="s">
        <v>1899</v>
      </c>
      <c r="B515" s="80" t="s">
        <v>560</v>
      </c>
      <c r="C515" s="80">
        <v>11.11</v>
      </c>
      <c r="D515" s="80">
        <v>8</v>
      </c>
      <c r="E515" s="80">
        <f t="shared" si="8"/>
        <v>6</v>
      </c>
    </row>
    <row r="516" spans="1:5">
      <c r="A516" s="80" t="s">
        <v>1163</v>
      </c>
      <c r="B516" s="80" t="s">
        <v>497</v>
      </c>
      <c r="C516" s="80">
        <v>11.15</v>
      </c>
      <c r="D516" s="80">
        <v>8</v>
      </c>
      <c r="E516" s="80">
        <f t="shared" si="8"/>
        <v>6</v>
      </c>
    </row>
    <row r="517" spans="1:5">
      <c r="A517" s="80" t="s">
        <v>1900</v>
      </c>
      <c r="B517" s="80" t="s">
        <v>632</v>
      </c>
      <c r="C517" s="80">
        <v>11.2</v>
      </c>
      <c r="D517" s="80">
        <v>8</v>
      </c>
      <c r="E517" s="80">
        <f t="shared" si="8"/>
        <v>6</v>
      </c>
    </row>
    <row r="518" spans="1:5">
      <c r="A518" s="80" t="s">
        <v>1901</v>
      </c>
      <c r="B518" s="80" t="s">
        <v>508</v>
      </c>
      <c r="C518" s="80">
        <v>11.2</v>
      </c>
      <c r="D518" s="80">
        <v>8</v>
      </c>
      <c r="E518" s="80">
        <f t="shared" si="8"/>
        <v>6</v>
      </c>
    </row>
    <row r="519" spans="1:5">
      <c r="A519" s="80" t="s">
        <v>1902</v>
      </c>
      <c r="B519" s="80" t="s">
        <v>508</v>
      </c>
      <c r="C519" s="80">
        <v>11.2</v>
      </c>
      <c r="D519" s="80">
        <v>8</v>
      </c>
      <c r="E519" s="80">
        <f t="shared" si="8"/>
        <v>6</v>
      </c>
    </row>
    <row r="520" spans="1:5">
      <c r="A520" s="80" t="s">
        <v>1903</v>
      </c>
      <c r="B520" s="80" t="s">
        <v>831</v>
      </c>
      <c r="C520" s="80">
        <v>11.25</v>
      </c>
      <c r="D520" s="80">
        <v>8</v>
      </c>
      <c r="E520" s="80">
        <f t="shared" si="8"/>
        <v>6</v>
      </c>
    </row>
    <row r="521" spans="1:5">
      <c r="A521" s="80" t="s">
        <v>1904</v>
      </c>
      <c r="B521" s="80" t="s">
        <v>1413</v>
      </c>
      <c r="C521" s="80">
        <v>11.29</v>
      </c>
      <c r="D521" s="80">
        <v>8</v>
      </c>
      <c r="E521" s="80">
        <f t="shared" si="8"/>
        <v>6</v>
      </c>
    </row>
    <row r="522" spans="1:5">
      <c r="A522" s="80" t="s">
        <v>1905</v>
      </c>
      <c r="B522" s="80" t="s">
        <v>518</v>
      </c>
      <c r="C522" s="80">
        <v>11.3</v>
      </c>
      <c r="D522" s="80">
        <v>8</v>
      </c>
      <c r="E522" s="80">
        <f t="shared" si="8"/>
        <v>6</v>
      </c>
    </row>
    <row r="523" spans="1:5">
      <c r="A523" s="80" t="s">
        <v>1906</v>
      </c>
      <c r="B523" s="80" t="s">
        <v>627</v>
      </c>
      <c r="C523" s="80">
        <v>11.3</v>
      </c>
      <c r="D523" s="80">
        <v>8</v>
      </c>
      <c r="E523" s="80">
        <f t="shared" si="8"/>
        <v>6</v>
      </c>
    </row>
    <row r="524" spans="1:5">
      <c r="A524" s="80" t="s">
        <v>1907</v>
      </c>
      <c r="B524" s="80" t="s">
        <v>991</v>
      </c>
      <c r="C524" s="80">
        <v>11.3</v>
      </c>
      <c r="D524" s="80">
        <v>8</v>
      </c>
      <c r="E524" s="80">
        <f t="shared" si="8"/>
        <v>6</v>
      </c>
    </row>
    <row r="525" spans="1:5">
      <c r="A525" s="80" t="s">
        <v>1908</v>
      </c>
      <c r="B525" s="80" t="s">
        <v>1433</v>
      </c>
      <c r="C525" s="80">
        <v>11.3</v>
      </c>
      <c r="D525" s="80">
        <v>8</v>
      </c>
      <c r="E525" s="80">
        <f t="shared" si="8"/>
        <v>6</v>
      </c>
    </row>
    <row r="526" spans="1:5">
      <c r="A526" s="80" t="s">
        <v>1909</v>
      </c>
      <c r="B526" s="80" t="s">
        <v>1413</v>
      </c>
      <c r="C526" s="80">
        <v>11.3</v>
      </c>
      <c r="D526" s="80">
        <v>8</v>
      </c>
      <c r="E526" s="80">
        <f t="shared" si="8"/>
        <v>6</v>
      </c>
    </row>
    <row r="527" spans="1:5">
      <c r="A527" s="80" t="s">
        <v>1910</v>
      </c>
      <c r="B527" s="80" t="s">
        <v>560</v>
      </c>
      <c r="C527" s="80">
        <v>11.37</v>
      </c>
      <c r="D527" s="80">
        <v>8</v>
      </c>
      <c r="E527" s="80">
        <f t="shared" si="8"/>
        <v>6</v>
      </c>
    </row>
    <row r="528" spans="1:5">
      <c r="A528" s="80" t="s">
        <v>1911</v>
      </c>
      <c r="B528" s="80" t="s">
        <v>963</v>
      </c>
      <c r="C528" s="80">
        <v>11.37</v>
      </c>
      <c r="D528" s="80">
        <v>8</v>
      </c>
      <c r="E528" s="80">
        <f t="shared" si="8"/>
        <v>6</v>
      </c>
    </row>
    <row r="529" spans="1:5">
      <c r="A529" s="80" t="s">
        <v>1912</v>
      </c>
      <c r="B529" s="80" t="s">
        <v>632</v>
      </c>
      <c r="C529" s="80">
        <v>11.37</v>
      </c>
      <c r="D529" s="80">
        <v>8</v>
      </c>
      <c r="E529" s="80">
        <f t="shared" si="8"/>
        <v>6</v>
      </c>
    </row>
    <row r="530" spans="1:5">
      <c r="A530" s="80" t="s">
        <v>1913</v>
      </c>
      <c r="B530" s="80" t="s">
        <v>1250</v>
      </c>
      <c r="C530" s="80">
        <v>11.37</v>
      </c>
      <c r="D530" s="80">
        <v>8</v>
      </c>
      <c r="E530" s="80">
        <f t="shared" si="8"/>
        <v>6</v>
      </c>
    </row>
    <row r="531" spans="1:5">
      <c r="A531" s="80" t="s">
        <v>1914</v>
      </c>
      <c r="B531" s="80" t="s">
        <v>1250</v>
      </c>
      <c r="C531" s="80">
        <v>11.4</v>
      </c>
      <c r="D531" s="80">
        <v>8</v>
      </c>
      <c r="E531" s="80">
        <f t="shared" si="8"/>
        <v>6</v>
      </c>
    </row>
    <row r="532" spans="1:5">
      <c r="A532" s="80" t="s">
        <v>1915</v>
      </c>
      <c r="B532" s="80" t="s">
        <v>570</v>
      </c>
      <c r="C532" s="80">
        <v>11.41</v>
      </c>
      <c r="D532" s="80">
        <v>8</v>
      </c>
      <c r="E532" s="80">
        <f t="shared" si="8"/>
        <v>6</v>
      </c>
    </row>
    <row r="533" spans="1:5">
      <c r="A533" s="80" t="s">
        <v>835</v>
      </c>
      <c r="B533" s="80" t="s">
        <v>497</v>
      </c>
      <c r="C533" s="80">
        <v>11.44</v>
      </c>
      <c r="D533" s="80">
        <v>8</v>
      </c>
      <c r="E533" s="80">
        <f t="shared" si="8"/>
        <v>6</v>
      </c>
    </row>
    <row r="534" spans="1:5">
      <c r="A534" s="80" t="s">
        <v>1916</v>
      </c>
      <c r="B534" s="80" t="s">
        <v>663</v>
      </c>
      <c r="C534" s="80">
        <v>11.45</v>
      </c>
      <c r="D534" s="80">
        <v>8</v>
      </c>
      <c r="E534" s="80">
        <f t="shared" si="8"/>
        <v>6</v>
      </c>
    </row>
    <row r="535" spans="1:5">
      <c r="A535" s="80" t="s">
        <v>1917</v>
      </c>
      <c r="B535" s="80" t="s">
        <v>1229</v>
      </c>
      <c r="C535" s="80">
        <v>11.45</v>
      </c>
      <c r="D535" s="80">
        <v>8</v>
      </c>
      <c r="E535" s="80">
        <f t="shared" si="8"/>
        <v>6</v>
      </c>
    </row>
    <row r="536" spans="1:5">
      <c r="A536" s="80" t="s">
        <v>1918</v>
      </c>
      <c r="B536" s="80" t="s">
        <v>1250</v>
      </c>
      <c r="C536" s="80">
        <v>11.49</v>
      </c>
      <c r="D536" s="80">
        <v>8</v>
      </c>
      <c r="E536" s="80">
        <f t="shared" si="8"/>
        <v>6</v>
      </c>
    </row>
    <row r="537" spans="1:5">
      <c r="A537" s="80" t="s">
        <v>1919</v>
      </c>
      <c r="B537" s="80" t="s">
        <v>963</v>
      </c>
      <c r="C537" s="80">
        <v>11.5</v>
      </c>
      <c r="D537" s="80">
        <v>8</v>
      </c>
      <c r="E537" s="80">
        <f t="shared" si="8"/>
        <v>6</v>
      </c>
    </row>
    <row r="538" spans="1:5">
      <c r="A538" s="80" t="s">
        <v>1920</v>
      </c>
      <c r="B538" s="80" t="s">
        <v>1415</v>
      </c>
      <c r="C538" s="80">
        <v>11.55</v>
      </c>
      <c r="D538" s="80">
        <v>8</v>
      </c>
      <c r="E538" s="80">
        <f t="shared" si="8"/>
        <v>6</v>
      </c>
    </row>
    <row r="539" spans="1:5">
      <c r="A539" s="80" t="s">
        <v>1921</v>
      </c>
      <c r="B539" s="80" t="s">
        <v>632</v>
      </c>
      <c r="C539" s="80">
        <v>11.58</v>
      </c>
      <c r="D539" s="80">
        <v>8</v>
      </c>
      <c r="E539" s="80">
        <f t="shared" si="8"/>
        <v>6</v>
      </c>
    </row>
    <row r="540" spans="1:5">
      <c r="A540" s="80" t="s">
        <v>1922</v>
      </c>
      <c r="B540" s="80" t="s">
        <v>831</v>
      </c>
      <c r="C540" s="80">
        <v>11.61</v>
      </c>
      <c r="D540" s="80">
        <v>8</v>
      </c>
      <c r="E540" s="80">
        <f t="shared" si="8"/>
        <v>6</v>
      </c>
    </row>
    <row r="541" spans="1:5">
      <c r="A541" s="80" t="s">
        <v>1923</v>
      </c>
      <c r="B541" s="80" t="s">
        <v>514</v>
      </c>
      <c r="C541" s="80">
        <v>11.65</v>
      </c>
      <c r="D541" s="80">
        <v>8</v>
      </c>
      <c r="E541" s="80">
        <f t="shared" si="8"/>
        <v>6</v>
      </c>
    </row>
    <row r="542" spans="1:5">
      <c r="A542" s="80" t="s">
        <v>1924</v>
      </c>
      <c r="B542" s="80" t="s">
        <v>497</v>
      </c>
      <c r="C542" s="80">
        <v>11.66</v>
      </c>
      <c r="D542" s="80">
        <v>8</v>
      </c>
      <c r="E542" s="80">
        <f t="shared" si="8"/>
        <v>6</v>
      </c>
    </row>
    <row r="543" spans="1:5">
      <c r="A543" s="80" t="s">
        <v>1925</v>
      </c>
      <c r="B543" s="80" t="s">
        <v>1413</v>
      </c>
      <c r="C543" s="80">
        <v>11.7</v>
      </c>
      <c r="D543" s="80">
        <v>8</v>
      </c>
      <c r="E543" s="80">
        <f t="shared" si="8"/>
        <v>6</v>
      </c>
    </row>
    <row r="544" spans="1:5">
      <c r="A544" s="80" t="s">
        <v>1926</v>
      </c>
      <c r="B544" s="80" t="s">
        <v>1250</v>
      </c>
      <c r="C544" s="80">
        <v>11.7</v>
      </c>
      <c r="D544" s="80">
        <v>8</v>
      </c>
      <c r="E544" s="80">
        <f t="shared" si="8"/>
        <v>6</v>
      </c>
    </row>
    <row r="545" spans="1:5">
      <c r="A545" s="80" t="s">
        <v>1927</v>
      </c>
      <c r="B545" s="80" t="s">
        <v>963</v>
      </c>
      <c r="C545" s="80">
        <v>11.72</v>
      </c>
      <c r="D545" s="80">
        <v>8</v>
      </c>
      <c r="E545" s="80">
        <f t="shared" si="8"/>
        <v>6</v>
      </c>
    </row>
    <row r="546" spans="1:5">
      <c r="A546" s="80" t="s">
        <v>1928</v>
      </c>
      <c r="B546" s="80" t="s">
        <v>831</v>
      </c>
      <c r="C546" s="80">
        <v>11.72</v>
      </c>
      <c r="D546" s="80">
        <v>8</v>
      </c>
      <c r="E546" s="80">
        <f t="shared" si="8"/>
        <v>6</v>
      </c>
    </row>
    <row r="547" spans="1:5">
      <c r="A547" s="80" t="s">
        <v>1929</v>
      </c>
      <c r="B547" s="80" t="s">
        <v>1415</v>
      </c>
      <c r="C547" s="80">
        <v>11.8</v>
      </c>
      <c r="D547" s="80">
        <v>8</v>
      </c>
      <c r="E547" s="80">
        <f t="shared" si="8"/>
        <v>6</v>
      </c>
    </row>
    <row r="548" spans="1:5">
      <c r="A548" s="80" t="s">
        <v>1330</v>
      </c>
      <c r="B548" s="80" t="s">
        <v>508</v>
      </c>
      <c r="C548" s="80">
        <v>11.8</v>
      </c>
      <c r="D548" s="80">
        <v>8</v>
      </c>
      <c r="E548" s="80">
        <f t="shared" si="8"/>
        <v>6</v>
      </c>
    </row>
    <row r="549" spans="1:5">
      <c r="A549" s="80" t="s">
        <v>1930</v>
      </c>
      <c r="B549" s="80" t="s">
        <v>627</v>
      </c>
      <c r="C549" s="80">
        <v>11.83</v>
      </c>
      <c r="D549" s="80">
        <v>8</v>
      </c>
      <c r="E549" s="80">
        <f t="shared" si="8"/>
        <v>6</v>
      </c>
    </row>
    <row r="550" spans="1:5">
      <c r="A550" s="80" t="s">
        <v>1931</v>
      </c>
      <c r="B550" s="80" t="s">
        <v>1449</v>
      </c>
      <c r="C550" s="80">
        <v>11.85</v>
      </c>
      <c r="D550" s="80">
        <v>8</v>
      </c>
      <c r="E550" s="80">
        <f t="shared" si="8"/>
        <v>6</v>
      </c>
    </row>
    <row r="551" spans="1:5">
      <c r="A551" s="80" t="s">
        <v>1932</v>
      </c>
      <c r="B551" s="80" t="s">
        <v>560</v>
      </c>
      <c r="C551" s="80">
        <v>11.85</v>
      </c>
      <c r="D551" s="80">
        <v>8</v>
      </c>
      <c r="E551" s="80">
        <f t="shared" si="8"/>
        <v>6</v>
      </c>
    </row>
    <row r="552" spans="1:5">
      <c r="A552" s="80" t="s">
        <v>1933</v>
      </c>
      <c r="B552" s="80" t="s">
        <v>831</v>
      </c>
      <c r="C552" s="80">
        <v>11.85</v>
      </c>
      <c r="D552" s="80">
        <v>8</v>
      </c>
      <c r="E552" s="80">
        <f t="shared" si="8"/>
        <v>6</v>
      </c>
    </row>
    <row r="553" spans="1:5">
      <c r="A553" s="80" t="s">
        <v>1934</v>
      </c>
      <c r="B553" s="80" t="s">
        <v>831</v>
      </c>
      <c r="C553" s="80">
        <v>11.86</v>
      </c>
      <c r="D553" s="80">
        <v>8</v>
      </c>
      <c r="E553" s="80">
        <f t="shared" si="8"/>
        <v>6</v>
      </c>
    </row>
    <row r="554" spans="1:5">
      <c r="A554" s="80" t="s">
        <v>1935</v>
      </c>
      <c r="B554" s="80" t="s">
        <v>831</v>
      </c>
      <c r="C554" s="80">
        <v>11.88</v>
      </c>
      <c r="D554" s="80">
        <v>8</v>
      </c>
      <c r="E554" s="80">
        <f t="shared" si="8"/>
        <v>6</v>
      </c>
    </row>
    <row r="555" spans="1:5">
      <c r="A555" s="80" t="s">
        <v>1936</v>
      </c>
      <c r="B555" s="80" t="s">
        <v>518</v>
      </c>
      <c r="C555" s="80">
        <v>11.9</v>
      </c>
      <c r="D555" s="80">
        <v>8</v>
      </c>
      <c r="E555" s="80">
        <f t="shared" si="8"/>
        <v>6</v>
      </c>
    </row>
    <row r="556" spans="1:5">
      <c r="A556" s="80" t="s">
        <v>1937</v>
      </c>
      <c r="B556" s="80" t="s">
        <v>991</v>
      </c>
      <c r="C556" s="80">
        <v>11.9</v>
      </c>
      <c r="D556" s="80">
        <v>8</v>
      </c>
      <c r="E556" s="80">
        <f t="shared" si="8"/>
        <v>6</v>
      </c>
    </row>
    <row r="557" spans="1:5">
      <c r="A557" s="80" t="s">
        <v>1938</v>
      </c>
      <c r="B557" s="80" t="s">
        <v>570</v>
      </c>
      <c r="C557" s="80">
        <v>11.9</v>
      </c>
      <c r="D557" s="80">
        <v>8</v>
      </c>
      <c r="E557" s="80">
        <f t="shared" si="8"/>
        <v>6</v>
      </c>
    </row>
    <row r="558" spans="1:5">
      <c r="A558" s="80" t="s">
        <v>1939</v>
      </c>
      <c r="B558" s="80" t="s">
        <v>1007</v>
      </c>
      <c r="C558" s="80">
        <v>11.9</v>
      </c>
      <c r="D558" s="80">
        <v>8</v>
      </c>
      <c r="E558" s="80">
        <f t="shared" si="8"/>
        <v>6</v>
      </c>
    </row>
    <row r="559" spans="1:5">
      <c r="A559" s="80" t="s">
        <v>1165</v>
      </c>
      <c r="B559" s="80" t="s">
        <v>827</v>
      </c>
      <c r="C559" s="80">
        <v>11.94</v>
      </c>
      <c r="D559" s="80">
        <v>8</v>
      </c>
      <c r="E559" s="80">
        <f t="shared" si="8"/>
        <v>6</v>
      </c>
    </row>
    <row r="560" spans="1:5">
      <c r="A560" s="80" t="s">
        <v>1940</v>
      </c>
      <c r="B560" s="80" t="s">
        <v>963</v>
      </c>
      <c r="C560" s="80">
        <v>11.95</v>
      </c>
      <c r="D560" s="80">
        <v>8</v>
      </c>
      <c r="E560" s="80">
        <f t="shared" si="8"/>
        <v>6</v>
      </c>
    </row>
    <row r="561" spans="1:5">
      <c r="A561" s="80" t="s">
        <v>1941</v>
      </c>
      <c r="B561" s="80" t="s">
        <v>827</v>
      </c>
      <c r="C561" s="80">
        <v>11.95</v>
      </c>
      <c r="D561" s="80">
        <v>8</v>
      </c>
      <c r="E561" s="80">
        <f t="shared" si="8"/>
        <v>6</v>
      </c>
    </row>
    <row r="562" spans="1:5">
      <c r="A562" s="80" t="s">
        <v>1942</v>
      </c>
      <c r="B562" s="80" t="s">
        <v>627</v>
      </c>
      <c r="C562" s="80">
        <v>12</v>
      </c>
      <c r="D562" s="80">
        <v>8</v>
      </c>
      <c r="E562" s="80">
        <f t="shared" si="8"/>
        <v>6</v>
      </c>
    </row>
    <row r="563" spans="1:5">
      <c r="A563" s="80" t="s">
        <v>1943</v>
      </c>
      <c r="B563" s="80" t="s">
        <v>829</v>
      </c>
      <c r="C563" s="80">
        <v>12.02</v>
      </c>
      <c r="D563" s="80">
        <v>8</v>
      </c>
      <c r="E563" s="80">
        <f t="shared" si="8"/>
        <v>6</v>
      </c>
    </row>
    <row r="564" spans="1:5">
      <c r="A564" s="80" t="s">
        <v>1944</v>
      </c>
      <c r="B564" s="80" t="s">
        <v>560</v>
      </c>
      <c r="C564" s="80">
        <v>12.04</v>
      </c>
      <c r="D564" s="80">
        <v>8</v>
      </c>
      <c r="E564" s="80">
        <f t="shared" si="8"/>
        <v>6</v>
      </c>
    </row>
    <row r="565" spans="1:5">
      <c r="A565" s="80" t="s">
        <v>1945</v>
      </c>
      <c r="B565" s="80" t="s">
        <v>518</v>
      </c>
      <c r="C565" s="80">
        <v>12.05</v>
      </c>
      <c r="D565" s="80">
        <v>8</v>
      </c>
      <c r="E565" s="80">
        <f t="shared" si="8"/>
        <v>6</v>
      </c>
    </row>
    <row r="566" spans="1:5">
      <c r="A566" s="80" t="s">
        <v>1946</v>
      </c>
      <c r="B566" s="80" t="s">
        <v>827</v>
      </c>
      <c r="C566" s="80">
        <v>12.05</v>
      </c>
      <c r="D566" s="80">
        <v>8</v>
      </c>
      <c r="E566" s="80">
        <f t="shared" si="8"/>
        <v>6</v>
      </c>
    </row>
    <row r="567" spans="1:5">
      <c r="A567" s="80" t="s">
        <v>1947</v>
      </c>
      <c r="B567" s="80" t="s">
        <v>1449</v>
      </c>
      <c r="C567" s="80">
        <v>12.1</v>
      </c>
      <c r="D567" s="80">
        <v>8</v>
      </c>
      <c r="E567" s="80">
        <f t="shared" si="8"/>
        <v>6</v>
      </c>
    </row>
    <row r="568" spans="1:5">
      <c r="A568" s="80" t="s">
        <v>1948</v>
      </c>
      <c r="B568" s="80" t="s">
        <v>1413</v>
      </c>
      <c r="C568" s="80">
        <v>12.1</v>
      </c>
      <c r="D568" s="80">
        <v>8</v>
      </c>
      <c r="E568" s="80">
        <f t="shared" si="8"/>
        <v>6</v>
      </c>
    </row>
    <row r="569" spans="1:5">
      <c r="A569" s="80" t="s">
        <v>1949</v>
      </c>
      <c r="B569" s="80" t="s">
        <v>1413</v>
      </c>
      <c r="C569" s="80">
        <v>12.1</v>
      </c>
      <c r="D569" s="80">
        <v>8</v>
      </c>
      <c r="E569" s="80">
        <f t="shared" si="8"/>
        <v>6</v>
      </c>
    </row>
    <row r="570" spans="1:5">
      <c r="A570" s="80" t="s">
        <v>1950</v>
      </c>
      <c r="B570" s="80" t="s">
        <v>1415</v>
      </c>
      <c r="C570" s="80">
        <v>12.12</v>
      </c>
      <c r="D570" s="80">
        <v>8</v>
      </c>
      <c r="E570" s="80">
        <f t="shared" si="8"/>
        <v>6</v>
      </c>
    </row>
    <row r="571" spans="1:5">
      <c r="A571" s="80" t="s">
        <v>1951</v>
      </c>
      <c r="B571" s="80" t="s">
        <v>1229</v>
      </c>
      <c r="C571" s="80">
        <v>12.17</v>
      </c>
      <c r="D571" s="80">
        <v>8</v>
      </c>
      <c r="E571" s="80">
        <f t="shared" si="8"/>
        <v>6</v>
      </c>
    </row>
    <row r="572" spans="1:5">
      <c r="A572" s="80" t="s">
        <v>1952</v>
      </c>
      <c r="B572" s="80" t="s">
        <v>1007</v>
      </c>
      <c r="C572" s="80">
        <v>12.18</v>
      </c>
      <c r="D572" s="80">
        <v>8</v>
      </c>
      <c r="E572" s="80">
        <f t="shared" si="8"/>
        <v>6</v>
      </c>
    </row>
    <row r="573" spans="1:5">
      <c r="A573" s="80" t="s">
        <v>1953</v>
      </c>
      <c r="B573" s="80" t="s">
        <v>514</v>
      </c>
      <c r="C573" s="80">
        <v>12.2</v>
      </c>
      <c r="D573" s="80">
        <v>8</v>
      </c>
      <c r="E573" s="80">
        <f t="shared" si="8"/>
        <v>6</v>
      </c>
    </row>
    <row r="574" spans="1:5">
      <c r="A574" s="80" t="s">
        <v>1954</v>
      </c>
      <c r="B574" s="80" t="s">
        <v>514</v>
      </c>
      <c r="C574" s="80">
        <v>12.2</v>
      </c>
      <c r="D574" s="80">
        <v>8</v>
      </c>
      <c r="E574" s="80">
        <f t="shared" si="8"/>
        <v>6</v>
      </c>
    </row>
    <row r="575" spans="1:5">
      <c r="A575" s="80" t="s">
        <v>1955</v>
      </c>
      <c r="B575" s="80" t="s">
        <v>1415</v>
      </c>
      <c r="C575" s="80">
        <v>12.22</v>
      </c>
      <c r="D575" s="80">
        <v>8</v>
      </c>
      <c r="E575" s="80">
        <f t="shared" si="8"/>
        <v>6</v>
      </c>
    </row>
    <row r="576" spans="1:5">
      <c r="A576" s="80" t="s">
        <v>1956</v>
      </c>
      <c r="B576" s="80" t="s">
        <v>1229</v>
      </c>
      <c r="C576" s="80">
        <v>12.23</v>
      </c>
      <c r="D576" s="80">
        <v>8</v>
      </c>
      <c r="E576" s="80">
        <f t="shared" si="8"/>
        <v>6</v>
      </c>
    </row>
    <row r="577" spans="1:5">
      <c r="A577" s="80" t="s">
        <v>1957</v>
      </c>
      <c r="B577" s="80" t="s">
        <v>827</v>
      </c>
      <c r="C577" s="80">
        <v>12.25</v>
      </c>
      <c r="D577" s="80">
        <v>8</v>
      </c>
      <c r="E577" s="80">
        <f t="shared" si="8"/>
        <v>6</v>
      </c>
    </row>
    <row r="578" spans="1:5">
      <c r="A578" s="80" t="s">
        <v>1292</v>
      </c>
      <c r="B578" s="80" t="s">
        <v>1413</v>
      </c>
      <c r="C578" s="80">
        <v>12.26</v>
      </c>
      <c r="D578" s="80">
        <v>8</v>
      </c>
      <c r="E578" s="80">
        <f t="shared" ref="E578:E641" si="9">D578*0.75</f>
        <v>6</v>
      </c>
    </row>
    <row r="579" spans="1:5">
      <c r="A579" s="80" t="s">
        <v>1958</v>
      </c>
      <c r="B579" s="80" t="s">
        <v>829</v>
      </c>
      <c r="C579" s="80">
        <v>12.29</v>
      </c>
      <c r="D579" s="80">
        <v>8</v>
      </c>
      <c r="E579" s="80">
        <f t="shared" si="9"/>
        <v>6</v>
      </c>
    </row>
    <row r="580" spans="1:5">
      <c r="A580" s="80" t="s">
        <v>1959</v>
      </c>
      <c r="B580" s="80" t="s">
        <v>963</v>
      </c>
      <c r="C580" s="80">
        <v>12.3</v>
      </c>
      <c r="D580" s="80">
        <v>8</v>
      </c>
      <c r="E580" s="80">
        <f t="shared" si="9"/>
        <v>6</v>
      </c>
    </row>
    <row r="581" spans="1:5">
      <c r="A581" s="80" t="s">
        <v>1960</v>
      </c>
      <c r="B581" s="80" t="s">
        <v>1415</v>
      </c>
      <c r="C581" s="80">
        <v>12.3</v>
      </c>
      <c r="D581" s="80">
        <v>8</v>
      </c>
      <c r="E581" s="80">
        <f t="shared" si="9"/>
        <v>6</v>
      </c>
    </row>
    <row r="582" spans="1:5">
      <c r="A582" s="80" t="s">
        <v>1961</v>
      </c>
      <c r="B582" s="80" t="s">
        <v>560</v>
      </c>
      <c r="C582" s="80">
        <v>12.34</v>
      </c>
      <c r="D582" s="80">
        <v>8</v>
      </c>
      <c r="E582" s="80">
        <f t="shared" si="9"/>
        <v>6</v>
      </c>
    </row>
    <row r="583" spans="1:5">
      <c r="A583" s="80" t="s">
        <v>1962</v>
      </c>
      <c r="B583" s="80" t="s">
        <v>518</v>
      </c>
      <c r="C583" s="80">
        <v>12.34</v>
      </c>
      <c r="D583" s="80">
        <v>8</v>
      </c>
      <c r="E583" s="80">
        <f t="shared" si="9"/>
        <v>6</v>
      </c>
    </row>
    <row r="584" spans="1:5">
      <c r="A584" s="80" t="s">
        <v>1963</v>
      </c>
      <c r="B584" s="80" t="s">
        <v>991</v>
      </c>
      <c r="C584" s="80">
        <v>12.35</v>
      </c>
      <c r="D584" s="80">
        <v>8</v>
      </c>
      <c r="E584" s="80">
        <f t="shared" si="9"/>
        <v>6</v>
      </c>
    </row>
    <row r="585" spans="1:5">
      <c r="A585" s="80" t="s">
        <v>1964</v>
      </c>
      <c r="B585" s="80" t="s">
        <v>1433</v>
      </c>
      <c r="C585" s="80">
        <v>12.35</v>
      </c>
      <c r="D585" s="80">
        <v>8</v>
      </c>
      <c r="E585" s="80">
        <f t="shared" si="9"/>
        <v>6</v>
      </c>
    </row>
    <row r="586" spans="1:5">
      <c r="A586" s="80" t="s">
        <v>1965</v>
      </c>
      <c r="B586" s="80" t="s">
        <v>560</v>
      </c>
      <c r="C586" s="80">
        <v>12.37</v>
      </c>
      <c r="D586" s="80">
        <v>8</v>
      </c>
      <c r="E586" s="80">
        <f t="shared" si="9"/>
        <v>6</v>
      </c>
    </row>
    <row r="587" spans="1:5">
      <c r="A587" s="80" t="s">
        <v>1966</v>
      </c>
      <c r="B587" s="80" t="s">
        <v>627</v>
      </c>
      <c r="C587" s="80">
        <v>12.39</v>
      </c>
      <c r="D587" s="80">
        <v>8</v>
      </c>
      <c r="E587" s="80">
        <f t="shared" si="9"/>
        <v>6</v>
      </c>
    </row>
    <row r="588" spans="1:5">
      <c r="A588" s="80" t="s">
        <v>1967</v>
      </c>
      <c r="B588" s="80" t="s">
        <v>663</v>
      </c>
      <c r="C588" s="80">
        <v>12.4</v>
      </c>
      <c r="D588" s="80">
        <v>8</v>
      </c>
      <c r="E588" s="80">
        <f t="shared" si="9"/>
        <v>6</v>
      </c>
    </row>
    <row r="589" spans="1:5">
      <c r="A589" s="80" t="s">
        <v>1968</v>
      </c>
      <c r="B589" s="80" t="s">
        <v>508</v>
      </c>
      <c r="C589" s="80">
        <v>12.4</v>
      </c>
      <c r="D589" s="80">
        <v>8</v>
      </c>
      <c r="E589" s="80">
        <f t="shared" si="9"/>
        <v>6</v>
      </c>
    </row>
    <row r="590" spans="1:5">
      <c r="A590" s="80" t="s">
        <v>1969</v>
      </c>
      <c r="B590" s="80" t="s">
        <v>1007</v>
      </c>
      <c r="C590" s="80">
        <v>12.4</v>
      </c>
      <c r="D590" s="80">
        <v>8</v>
      </c>
      <c r="E590" s="80">
        <f t="shared" si="9"/>
        <v>6</v>
      </c>
    </row>
    <row r="591" spans="1:5">
      <c r="A591" s="80" t="s">
        <v>1970</v>
      </c>
      <c r="B591" s="80" t="s">
        <v>1229</v>
      </c>
      <c r="C591" s="80">
        <v>12.4</v>
      </c>
      <c r="D591" s="80">
        <v>8</v>
      </c>
      <c r="E591" s="80">
        <f t="shared" si="9"/>
        <v>6</v>
      </c>
    </row>
    <row r="592" spans="1:5">
      <c r="A592" s="80" t="s">
        <v>1971</v>
      </c>
      <c r="B592" s="80" t="s">
        <v>827</v>
      </c>
      <c r="C592" s="80">
        <v>12.4</v>
      </c>
      <c r="D592" s="80">
        <v>8</v>
      </c>
      <c r="E592" s="80">
        <f t="shared" si="9"/>
        <v>6</v>
      </c>
    </row>
    <row r="593" spans="1:5">
      <c r="A593" s="80" t="s">
        <v>1972</v>
      </c>
      <c r="B593" s="80" t="s">
        <v>508</v>
      </c>
      <c r="C593" s="80">
        <v>12.42</v>
      </c>
      <c r="D593" s="80">
        <v>8</v>
      </c>
      <c r="E593" s="80">
        <f t="shared" si="9"/>
        <v>6</v>
      </c>
    </row>
    <row r="594" spans="1:5">
      <c r="A594" s="80" t="s">
        <v>1973</v>
      </c>
      <c r="B594" s="80" t="s">
        <v>1250</v>
      </c>
      <c r="C594" s="80">
        <v>12.42</v>
      </c>
      <c r="D594" s="80">
        <v>8</v>
      </c>
      <c r="E594" s="80">
        <f t="shared" si="9"/>
        <v>6</v>
      </c>
    </row>
    <row r="595" spans="1:5">
      <c r="A595" s="80" t="s">
        <v>1974</v>
      </c>
      <c r="B595" s="80" t="s">
        <v>627</v>
      </c>
      <c r="C595" s="80">
        <v>12.45</v>
      </c>
      <c r="D595" s="80">
        <v>8</v>
      </c>
      <c r="E595" s="80">
        <f t="shared" si="9"/>
        <v>6</v>
      </c>
    </row>
    <row r="596" spans="1:5">
      <c r="A596" s="80" t="s">
        <v>1975</v>
      </c>
      <c r="B596" s="80" t="s">
        <v>1413</v>
      </c>
      <c r="C596" s="80">
        <v>12.45</v>
      </c>
      <c r="D596" s="80">
        <v>8</v>
      </c>
      <c r="E596" s="80">
        <f t="shared" si="9"/>
        <v>6</v>
      </c>
    </row>
    <row r="597" spans="1:5">
      <c r="A597" s="80" t="s">
        <v>1976</v>
      </c>
      <c r="B597" s="80" t="s">
        <v>514</v>
      </c>
      <c r="C597" s="80">
        <v>12.45</v>
      </c>
      <c r="D597" s="80">
        <v>8</v>
      </c>
      <c r="E597" s="80">
        <f t="shared" si="9"/>
        <v>6</v>
      </c>
    </row>
    <row r="598" spans="1:5">
      <c r="A598" s="80" t="s">
        <v>1977</v>
      </c>
      <c r="B598" s="80" t="s">
        <v>1413</v>
      </c>
      <c r="C598" s="80">
        <v>12.49</v>
      </c>
      <c r="D598" s="80">
        <v>8</v>
      </c>
      <c r="E598" s="80">
        <f t="shared" si="9"/>
        <v>6</v>
      </c>
    </row>
    <row r="599" spans="1:5">
      <c r="A599" s="80" t="s">
        <v>1978</v>
      </c>
      <c r="B599" s="80" t="s">
        <v>963</v>
      </c>
      <c r="C599" s="80">
        <v>12.5</v>
      </c>
      <c r="D599" s="80">
        <v>8</v>
      </c>
      <c r="E599" s="80">
        <f t="shared" si="9"/>
        <v>6</v>
      </c>
    </row>
    <row r="600" spans="1:5">
      <c r="A600" s="80" t="s">
        <v>1979</v>
      </c>
      <c r="B600" s="80" t="s">
        <v>570</v>
      </c>
      <c r="C600" s="80">
        <v>12.5</v>
      </c>
      <c r="D600" s="80">
        <v>8</v>
      </c>
      <c r="E600" s="80">
        <f t="shared" si="9"/>
        <v>6</v>
      </c>
    </row>
    <row r="601" spans="1:5">
      <c r="A601" s="80" t="s">
        <v>1980</v>
      </c>
      <c r="B601" s="80" t="s">
        <v>632</v>
      </c>
      <c r="C601" s="80">
        <v>12.5</v>
      </c>
      <c r="D601" s="80">
        <v>8</v>
      </c>
      <c r="E601" s="80">
        <f t="shared" si="9"/>
        <v>6</v>
      </c>
    </row>
    <row r="602" spans="1:5">
      <c r="A602" s="80" t="s">
        <v>1981</v>
      </c>
      <c r="B602" s="80" t="s">
        <v>829</v>
      </c>
      <c r="C602" s="80">
        <v>12.5</v>
      </c>
      <c r="D602" s="80">
        <v>8</v>
      </c>
      <c r="E602" s="80">
        <f t="shared" si="9"/>
        <v>6</v>
      </c>
    </row>
    <row r="603" spans="1:5">
      <c r="A603" s="80" t="s">
        <v>1982</v>
      </c>
      <c r="B603" s="80" t="s">
        <v>1007</v>
      </c>
      <c r="C603" s="80">
        <v>12.5</v>
      </c>
      <c r="D603" s="80">
        <v>8</v>
      </c>
      <c r="E603" s="80">
        <f t="shared" si="9"/>
        <v>6</v>
      </c>
    </row>
    <row r="604" spans="1:5">
      <c r="A604" s="80" t="s">
        <v>1983</v>
      </c>
      <c r="B604" s="80" t="s">
        <v>1250</v>
      </c>
      <c r="C604" s="80">
        <v>12.5</v>
      </c>
      <c r="D604" s="80">
        <v>8</v>
      </c>
      <c r="E604" s="80">
        <f t="shared" si="9"/>
        <v>6</v>
      </c>
    </row>
    <row r="605" spans="1:5">
      <c r="A605" s="80" t="s">
        <v>1984</v>
      </c>
      <c r="B605" s="80" t="s">
        <v>827</v>
      </c>
      <c r="C605" s="80">
        <v>12.5</v>
      </c>
      <c r="D605" s="80">
        <v>8</v>
      </c>
      <c r="E605" s="80">
        <f t="shared" si="9"/>
        <v>6</v>
      </c>
    </row>
    <row r="606" spans="1:5">
      <c r="A606" s="80" t="s">
        <v>1230</v>
      </c>
      <c r="B606" s="80" t="s">
        <v>1229</v>
      </c>
      <c r="C606" s="80">
        <v>12.52</v>
      </c>
      <c r="D606" s="80">
        <v>8</v>
      </c>
      <c r="E606" s="80">
        <f t="shared" si="9"/>
        <v>6</v>
      </c>
    </row>
    <row r="607" spans="1:5">
      <c r="A607" s="80" t="s">
        <v>832</v>
      </c>
      <c r="B607" s="80" t="s">
        <v>831</v>
      </c>
      <c r="C607" s="80">
        <v>12.6</v>
      </c>
      <c r="D607" s="80">
        <v>8</v>
      </c>
      <c r="E607" s="80">
        <f t="shared" si="9"/>
        <v>6</v>
      </c>
    </row>
    <row r="608" spans="1:5">
      <c r="A608" s="80" t="s">
        <v>1985</v>
      </c>
      <c r="B608" s="80" t="s">
        <v>560</v>
      </c>
      <c r="C608" s="80">
        <v>12.62</v>
      </c>
      <c r="D608" s="80">
        <v>8</v>
      </c>
      <c r="E608" s="80">
        <f t="shared" si="9"/>
        <v>6</v>
      </c>
    </row>
    <row r="609" spans="1:5">
      <c r="A609" s="80" t="s">
        <v>1986</v>
      </c>
      <c r="B609" s="80" t="s">
        <v>570</v>
      </c>
      <c r="C609" s="80">
        <v>12.62</v>
      </c>
      <c r="D609" s="80">
        <v>8</v>
      </c>
      <c r="E609" s="80">
        <f t="shared" si="9"/>
        <v>6</v>
      </c>
    </row>
    <row r="610" spans="1:5">
      <c r="A610" s="80" t="s">
        <v>1987</v>
      </c>
      <c r="B610" s="80" t="s">
        <v>632</v>
      </c>
      <c r="C610" s="80">
        <v>12.64</v>
      </c>
      <c r="D610" s="80">
        <v>8</v>
      </c>
      <c r="E610" s="80">
        <f t="shared" si="9"/>
        <v>6</v>
      </c>
    </row>
    <row r="611" spans="1:5">
      <c r="A611" s="80" t="s">
        <v>1988</v>
      </c>
      <c r="B611" s="80" t="s">
        <v>1433</v>
      </c>
      <c r="C611" s="80">
        <v>12.65</v>
      </c>
      <c r="D611" s="80">
        <v>8</v>
      </c>
      <c r="E611" s="80">
        <f t="shared" si="9"/>
        <v>6</v>
      </c>
    </row>
    <row r="612" spans="1:5">
      <c r="A612" s="80" t="s">
        <v>1989</v>
      </c>
      <c r="B612" s="80" t="s">
        <v>508</v>
      </c>
      <c r="C612" s="80">
        <v>12.65</v>
      </c>
      <c r="D612" s="80">
        <v>8</v>
      </c>
      <c r="E612" s="80">
        <f t="shared" si="9"/>
        <v>6</v>
      </c>
    </row>
    <row r="613" spans="1:5">
      <c r="A613" s="80" t="s">
        <v>1990</v>
      </c>
      <c r="B613" s="80" t="s">
        <v>1449</v>
      </c>
      <c r="C613" s="80">
        <v>12.7</v>
      </c>
      <c r="D613" s="80">
        <v>8</v>
      </c>
      <c r="E613" s="80">
        <f t="shared" si="9"/>
        <v>6</v>
      </c>
    </row>
    <row r="614" spans="1:5">
      <c r="A614" s="80" t="s">
        <v>1991</v>
      </c>
      <c r="B614" s="80" t="s">
        <v>518</v>
      </c>
      <c r="C614" s="80">
        <v>12.7</v>
      </c>
      <c r="D614" s="80">
        <v>8</v>
      </c>
      <c r="E614" s="80">
        <f t="shared" si="9"/>
        <v>6</v>
      </c>
    </row>
    <row r="615" spans="1:5">
      <c r="A615" s="80" t="s">
        <v>1992</v>
      </c>
      <c r="B615" s="80" t="s">
        <v>627</v>
      </c>
      <c r="C615" s="80">
        <v>12.7</v>
      </c>
      <c r="D615" s="80">
        <v>8</v>
      </c>
      <c r="E615" s="80">
        <f t="shared" si="9"/>
        <v>6</v>
      </c>
    </row>
    <row r="616" spans="1:5">
      <c r="A616" s="80" t="s">
        <v>1993</v>
      </c>
      <c r="B616" s="80" t="s">
        <v>1415</v>
      </c>
      <c r="C616" s="80">
        <v>12.7</v>
      </c>
      <c r="D616" s="80">
        <v>8</v>
      </c>
      <c r="E616" s="80">
        <f t="shared" si="9"/>
        <v>6</v>
      </c>
    </row>
    <row r="617" spans="1:5">
      <c r="A617" s="80" t="s">
        <v>1994</v>
      </c>
      <c r="B617" s="80" t="s">
        <v>497</v>
      </c>
      <c r="C617" s="80">
        <v>12.73</v>
      </c>
      <c r="D617" s="80">
        <v>8</v>
      </c>
      <c r="E617" s="80">
        <f t="shared" si="9"/>
        <v>6</v>
      </c>
    </row>
    <row r="618" spans="1:5">
      <c r="A618" s="80" t="s">
        <v>1995</v>
      </c>
      <c r="B618" s="80" t="s">
        <v>1007</v>
      </c>
      <c r="C618" s="80">
        <v>12.75</v>
      </c>
      <c r="D618" s="80">
        <v>8</v>
      </c>
      <c r="E618" s="80">
        <f t="shared" si="9"/>
        <v>6</v>
      </c>
    </row>
    <row r="619" spans="1:5">
      <c r="A619" s="80" t="s">
        <v>1996</v>
      </c>
      <c r="B619" s="80" t="s">
        <v>1229</v>
      </c>
      <c r="C619" s="80">
        <v>12.77</v>
      </c>
      <c r="D619" s="80">
        <v>8</v>
      </c>
      <c r="E619" s="80">
        <f t="shared" si="9"/>
        <v>6</v>
      </c>
    </row>
    <row r="620" spans="1:5">
      <c r="A620" s="80" t="s">
        <v>1997</v>
      </c>
      <c r="B620" s="80" t="s">
        <v>1413</v>
      </c>
      <c r="C620" s="80">
        <v>12.8</v>
      </c>
      <c r="D620" s="80">
        <v>8</v>
      </c>
      <c r="E620" s="80">
        <f t="shared" si="9"/>
        <v>6</v>
      </c>
    </row>
    <row r="621" spans="1:5">
      <c r="A621" s="80" t="s">
        <v>1998</v>
      </c>
      <c r="B621" s="80" t="s">
        <v>497</v>
      </c>
      <c r="C621" s="80">
        <v>12.8</v>
      </c>
      <c r="D621" s="80">
        <v>8</v>
      </c>
      <c r="E621" s="80">
        <f t="shared" si="9"/>
        <v>6</v>
      </c>
    </row>
    <row r="622" spans="1:5">
      <c r="A622" s="80" t="s">
        <v>860</v>
      </c>
      <c r="B622" s="80" t="s">
        <v>497</v>
      </c>
      <c r="C622" s="80">
        <v>12.9</v>
      </c>
      <c r="D622" s="80">
        <v>8</v>
      </c>
      <c r="E622" s="80">
        <f t="shared" si="9"/>
        <v>6</v>
      </c>
    </row>
    <row r="623" spans="1:5">
      <c r="A623" s="80" t="s">
        <v>1999</v>
      </c>
      <c r="B623" s="80" t="s">
        <v>508</v>
      </c>
      <c r="C623" s="80">
        <v>12.9</v>
      </c>
      <c r="D623" s="80">
        <v>8</v>
      </c>
      <c r="E623" s="80">
        <f t="shared" si="9"/>
        <v>6</v>
      </c>
    </row>
    <row r="624" spans="1:5">
      <c r="A624" s="80" t="s">
        <v>327</v>
      </c>
      <c r="B624" s="80" t="s">
        <v>991</v>
      </c>
      <c r="C624" s="80">
        <v>12.93</v>
      </c>
      <c r="D624" s="80">
        <v>8</v>
      </c>
      <c r="E624" s="80">
        <f t="shared" si="9"/>
        <v>6</v>
      </c>
    </row>
    <row r="625" spans="1:5">
      <c r="A625" s="80" t="s">
        <v>2000</v>
      </c>
      <c r="B625" s="80" t="s">
        <v>1415</v>
      </c>
      <c r="C625" s="80">
        <v>13.02</v>
      </c>
      <c r="D625" s="80">
        <v>8</v>
      </c>
      <c r="E625" s="80">
        <f t="shared" si="9"/>
        <v>6</v>
      </c>
    </row>
    <row r="626" spans="1:5">
      <c r="A626" s="80" t="s">
        <v>2001</v>
      </c>
      <c r="B626" s="80" t="s">
        <v>514</v>
      </c>
      <c r="C626" s="80">
        <v>13.02</v>
      </c>
      <c r="D626" s="80">
        <v>8</v>
      </c>
      <c r="E626" s="80">
        <f t="shared" si="9"/>
        <v>6</v>
      </c>
    </row>
    <row r="627" spans="1:5">
      <c r="A627" s="80" t="s">
        <v>2002</v>
      </c>
      <c r="B627" s="80" t="s">
        <v>632</v>
      </c>
      <c r="C627" s="80">
        <v>13.05</v>
      </c>
      <c r="D627" s="80">
        <v>8</v>
      </c>
      <c r="E627" s="80">
        <f t="shared" si="9"/>
        <v>6</v>
      </c>
    </row>
    <row r="628" spans="1:5">
      <c r="A628" s="80" t="s">
        <v>2003</v>
      </c>
      <c r="B628" s="80" t="s">
        <v>1415</v>
      </c>
      <c r="C628" s="80">
        <v>13.05</v>
      </c>
      <c r="D628" s="80">
        <v>8</v>
      </c>
      <c r="E628" s="80">
        <f t="shared" si="9"/>
        <v>6</v>
      </c>
    </row>
    <row r="629" spans="1:5">
      <c r="A629" s="80" t="s">
        <v>2004</v>
      </c>
      <c r="B629" s="80" t="s">
        <v>829</v>
      </c>
      <c r="C629" s="80">
        <v>13.05</v>
      </c>
      <c r="D629" s="80">
        <v>8</v>
      </c>
      <c r="E629" s="80">
        <f t="shared" si="9"/>
        <v>6</v>
      </c>
    </row>
    <row r="630" spans="1:5">
      <c r="A630" s="80" t="s">
        <v>1238</v>
      </c>
      <c r="B630" s="80" t="s">
        <v>831</v>
      </c>
      <c r="C630" s="80">
        <v>13.08</v>
      </c>
      <c r="D630" s="80">
        <v>8</v>
      </c>
      <c r="E630" s="80">
        <f t="shared" si="9"/>
        <v>6</v>
      </c>
    </row>
    <row r="631" spans="1:5">
      <c r="A631" s="80" t="s">
        <v>2005</v>
      </c>
      <c r="B631" s="80" t="s">
        <v>963</v>
      </c>
      <c r="C631" s="80">
        <v>13.09</v>
      </c>
      <c r="D631" s="80">
        <v>8</v>
      </c>
      <c r="E631" s="80">
        <f t="shared" si="9"/>
        <v>6</v>
      </c>
    </row>
    <row r="632" spans="1:5">
      <c r="A632" s="80" t="s">
        <v>2006</v>
      </c>
      <c r="B632" s="80" t="s">
        <v>627</v>
      </c>
      <c r="C632" s="80">
        <v>13.1</v>
      </c>
      <c r="D632" s="80">
        <v>8</v>
      </c>
      <c r="E632" s="80">
        <f t="shared" si="9"/>
        <v>6</v>
      </c>
    </row>
    <row r="633" spans="1:5">
      <c r="A633" s="80" t="s">
        <v>2007</v>
      </c>
      <c r="B633" s="80" t="s">
        <v>663</v>
      </c>
      <c r="C633" s="80">
        <v>13.1</v>
      </c>
      <c r="D633" s="80">
        <v>8</v>
      </c>
      <c r="E633" s="80">
        <f t="shared" si="9"/>
        <v>6</v>
      </c>
    </row>
    <row r="634" spans="1:5">
      <c r="A634" s="80" t="s">
        <v>2008</v>
      </c>
      <c r="B634" s="80" t="s">
        <v>560</v>
      </c>
      <c r="C634" s="80">
        <v>13.11</v>
      </c>
      <c r="D634" s="80">
        <v>8</v>
      </c>
      <c r="E634" s="80">
        <f t="shared" si="9"/>
        <v>6</v>
      </c>
    </row>
    <row r="635" spans="1:5">
      <c r="A635" s="80" t="s">
        <v>2009</v>
      </c>
      <c r="B635" s="80" t="s">
        <v>1250</v>
      </c>
      <c r="C635" s="80">
        <v>13.11</v>
      </c>
      <c r="D635" s="80">
        <v>8</v>
      </c>
      <c r="E635" s="80">
        <f t="shared" si="9"/>
        <v>6</v>
      </c>
    </row>
    <row r="636" spans="1:5">
      <c r="A636" s="80" t="s">
        <v>2010</v>
      </c>
      <c r="B636" s="80" t="s">
        <v>508</v>
      </c>
      <c r="C636" s="80">
        <v>13.15</v>
      </c>
      <c r="D636" s="80">
        <v>8</v>
      </c>
      <c r="E636" s="80">
        <f t="shared" si="9"/>
        <v>6</v>
      </c>
    </row>
    <row r="637" spans="1:5">
      <c r="A637" s="80" t="s">
        <v>1053</v>
      </c>
      <c r="B637" s="80" t="s">
        <v>570</v>
      </c>
      <c r="C637" s="80">
        <v>13.2</v>
      </c>
      <c r="D637" s="80">
        <v>8</v>
      </c>
      <c r="E637" s="80">
        <f t="shared" si="9"/>
        <v>6</v>
      </c>
    </row>
    <row r="638" spans="1:5">
      <c r="A638" s="80" t="s">
        <v>2011</v>
      </c>
      <c r="B638" s="80" t="s">
        <v>831</v>
      </c>
      <c r="C638" s="80">
        <v>13.2</v>
      </c>
      <c r="D638" s="80">
        <v>8</v>
      </c>
      <c r="E638" s="80">
        <f t="shared" si="9"/>
        <v>6</v>
      </c>
    </row>
    <row r="639" spans="1:5">
      <c r="A639" s="80" t="s">
        <v>2012</v>
      </c>
      <c r="B639" s="80" t="s">
        <v>1229</v>
      </c>
      <c r="C639" s="80">
        <v>13.25</v>
      </c>
      <c r="D639" s="80">
        <v>8</v>
      </c>
      <c r="E639" s="80">
        <f t="shared" si="9"/>
        <v>6</v>
      </c>
    </row>
    <row r="640" spans="1:5">
      <c r="A640" s="80" t="s">
        <v>2013</v>
      </c>
      <c r="B640" s="80" t="s">
        <v>518</v>
      </c>
      <c r="C640" s="80">
        <v>13.3</v>
      </c>
      <c r="D640" s="80">
        <v>8</v>
      </c>
      <c r="E640" s="80">
        <f t="shared" si="9"/>
        <v>6</v>
      </c>
    </row>
    <row r="641" spans="1:5">
      <c r="A641" s="80" t="s">
        <v>2014</v>
      </c>
      <c r="B641" s="80" t="s">
        <v>663</v>
      </c>
      <c r="C641" s="80">
        <v>13.3</v>
      </c>
      <c r="D641" s="80">
        <v>8</v>
      </c>
      <c r="E641" s="80">
        <f t="shared" si="9"/>
        <v>6</v>
      </c>
    </row>
    <row r="642" spans="1:5">
      <c r="A642" s="80" t="s">
        <v>2015</v>
      </c>
      <c r="B642" s="80" t="s">
        <v>831</v>
      </c>
      <c r="C642" s="80">
        <v>13.31</v>
      </c>
      <c r="D642" s="80">
        <v>8</v>
      </c>
      <c r="E642" s="80">
        <f t="shared" ref="E642:E705" si="10">D642*0.75</f>
        <v>6</v>
      </c>
    </row>
    <row r="643" spans="1:5">
      <c r="A643" s="80" t="s">
        <v>2016</v>
      </c>
      <c r="B643" s="80" t="s">
        <v>827</v>
      </c>
      <c r="C643" s="80">
        <v>13.33</v>
      </c>
      <c r="D643" s="80">
        <v>8</v>
      </c>
      <c r="E643" s="80">
        <f t="shared" si="10"/>
        <v>6</v>
      </c>
    </row>
    <row r="644" spans="1:5">
      <c r="A644" s="80" t="s">
        <v>1203</v>
      </c>
      <c r="B644" s="80" t="s">
        <v>827</v>
      </c>
      <c r="C644" s="80">
        <v>13.35</v>
      </c>
      <c r="D644" s="80">
        <v>8</v>
      </c>
      <c r="E644" s="80">
        <f t="shared" si="10"/>
        <v>6</v>
      </c>
    </row>
    <row r="645" spans="1:5">
      <c r="A645" s="80" t="s">
        <v>2017</v>
      </c>
      <c r="B645" s="80" t="s">
        <v>632</v>
      </c>
      <c r="C645" s="80">
        <v>13.4</v>
      </c>
      <c r="D645" s="80">
        <v>8</v>
      </c>
      <c r="E645" s="80">
        <f t="shared" si="10"/>
        <v>6</v>
      </c>
    </row>
    <row r="646" spans="1:5">
      <c r="A646" s="80" t="s">
        <v>849</v>
      </c>
      <c r="B646" s="80" t="s">
        <v>632</v>
      </c>
      <c r="C646" s="80">
        <v>13.4</v>
      </c>
      <c r="D646" s="80">
        <v>8</v>
      </c>
      <c r="E646" s="80">
        <f t="shared" si="10"/>
        <v>6</v>
      </c>
    </row>
    <row r="647" spans="1:5">
      <c r="A647" s="80" t="s">
        <v>1251</v>
      </c>
      <c r="B647" s="80" t="s">
        <v>1250</v>
      </c>
      <c r="C647" s="80">
        <v>13.4</v>
      </c>
      <c r="D647" s="80">
        <v>8</v>
      </c>
      <c r="E647" s="80">
        <f t="shared" si="10"/>
        <v>6</v>
      </c>
    </row>
    <row r="648" spans="1:5">
      <c r="A648" s="80" t="s">
        <v>1553</v>
      </c>
      <c r="B648" s="80" t="s">
        <v>827</v>
      </c>
      <c r="C648" s="80">
        <v>13.47</v>
      </c>
      <c r="D648" s="80">
        <v>8</v>
      </c>
      <c r="E648" s="80">
        <f t="shared" si="10"/>
        <v>6</v>
      </c>
    </row>
    <row r="649" spans="1:5">
      <c r="A649" s="80" t="s">
        <v>2018</v>
      </c>
      <c r="B649" s="80" t="s">
        <v>829</v>
      </c>
      <c r="C649" s="80">
        <v>13.5</v>
      </c>
      <c r="D649" s="80">
        <v>8</v>
      </c>
      <c r="E649" s="80">
        <f t="shared" si="10"/>
        <v>6</v>
      </c>
    </row>
    <row r="650" spans="1:5">
      <c r="A650" s="80" t="s">
        <v>2019</v>
      </c>
      <c r="B650" s="80" t="s">
        <v>827</v>
      </c>
      <c r="C650" s="80">
        <v>13.5</v>
      </c>
      <c r="D650" s="80">
        <v>8</v>
      </c>
      <c r="E650" s="80">
        <f t="shared" si="10"/>
        <v>6</v>
      </c>
    </row>
    <row r="651" spans="1:5">
      <c r="A651" s="80" t="s">
        <v>2020</v>
      </c>
      <c r="B651" s="80" t="s">
        <v>1007</v>
      </c>
      <c r="C651" s="80">
        <v>13.54</v>
      </c>
      <c r="D651" s="80">
        <v>8</v>
      </c>
      <c r="E651" s="80">
        <f t="shared" si="10"/>
        <v>6</v>
      </c>
    </row>
    <row r="652" spans="1:5">
      <c r="A652" s="80" t="s">
        <v>2021</v>
      </c>
      <c r="B652" s="80" t="s">
        <v>497</v>
      </c>
      <c r="C652" s="80">
        <v>13.55</v>
      </c>
      <c r="D652" s="80">
        <v>8</v>
      </c>
      <c r="E652" s="80">
        <f t="shared" si="10"/>
        <v>6</v>
      </c>
    </row>
    <row r="653" spans="1:5">
      <c r="A653" s="80" t="s">
        <v>2022</v>
      </c>
      <c r="B653" s="80" t="s">
        <v>560</v>
      </c>
      <c r="C653" s="80">
        <v>13.57</v>
      </c>
      <c r="D653" s="80">
        <v>8</v>
      </c>
      <c r="E653" s="80">
        <f t="shared" si="10"/>
        <v>6</v>
      </c>
    </row>
    <row r="654" spans="1:5">
      <c r="A654" s="80" t="s">
        <v>2023</v>
      </c>
      <c r="B654" s="80" t="s">
        <v>1007</v>
      </c>
      <c r="C654" s="80">
        <v>13.59</v>
      </c>
      <c r="D654" s="80">
        <v>8</v>
      </c>
      <c r="E654" s="80">
        <f t="shared" si="10"/>
        <v>6</v>
      </c>
    </row>
    <row r="655" spans="1:5">
      <c r="A655" s="80" t="s">
        <v>2024</v>
      </c>
      <c r="B655" s="80" t="s">
        <v>829</v>
      </c>
      <c r="C655" s="80">
        <v>13.6</v>
      </c>
      <c r="D655" s="80">
        <v>8</v>
      </c>
      <c r="E655" s="80">
        <f t="shared" si="10"/>
        <v>6</v>
      </c>
    </row>
    <row r="656" spans="1:5">
      <c r="A656" s="80" t="s">
        <v>2025</v>
      </c>
      <c r="B656" s="80" t="s">
        <v>1250</v>
      </c>
      <c r="C656" s="80">
        <v>13.68</v>
      </c>
      <c r="D656" s="80">
        <v>8</v>
      </c>
      <c r="E656" s="80">
        <f t="shared" si="10"/>
        <v>6</v>
      </c>
    </row>
    <row r="657" spans="1:5">
      <c r="A657" s="80" t="s">
        <v>2026</v>
      </c>
      <c r="B657" s="80" t="s">
        <v>1433</v>
      </c>
      <c r="C657" s="80">
        <v>13.7</v>
      </c>
      <c r="D657" s="80">
        <v>8</v>
      </c>
      <c r="E657" s="80">
        <f t="shared" si="10"/>
        <v>6</v>
      </c>
    </row>
    <row r="658" spans="1:5">
      <c r="A658" s="80" t="s">
        <v>980</v>
      </c>
      <c r="B658" s="80" t="s">
        <v>663</v>
      </c>
      <c r="C658" s="80">
        <v>13.7</v>
      </c>
      <c r="D658" s="80">
        <v>8</v>
      </c>
      <c r="E658" s="80">
        <f t="shared" si="10"/>
        <v>6</v>
      </c>
    </row>
    <row r="659" spans="1:5">
      <c r="A659" s="80" t="s">
        <v>2027</v>
      </c>
      <c r="B659" s="80" t="s">
        <v>1415</v>
      </c>
      <c r="C659" s="80">
        <v>13.7</v>
      </c>
      <c r="D659" s="80">
        <v>8</v>
      </c>
      <c r="E659" s="80">
        <f t="shared" si="10"/>
        <v>6</v>
      </c>
    </row>
    <row r="660" spans="1:5">
      <c r="A660" s="80" t="s">
        <v>2028</v>
      </c>
      <c r="B660" s="80" t="s">
        <v>560</v>
      </c>
      <c r="C660" s="80">
        <v>13.8</v>
      </c>
      <c r="D660" s="80">
        <v>8</v>
      </c>
      <c r="E660" s="80">
        <f t="shared" si="10"/>
        <v>6</v>
      </c>
    </row>
    <row r="661" spans="1:5">
      <c r="A661" s="80" t="s">
        <v>2029</v>
      </c>
      <c r="B661" s="80" t="s">
        <v>831</v>
      </c>
      <c r="C661" s="80">
        <v>13.8</v>
      </c>
      <c r="D661" s="80">
        <v>8</v>
      </c>
      <c r="E661" s="80">
        <f t="shared" si="10"/>
        <v>6</v>
      </c>
    </row>
    <row r="662" spans="1:5">
      <c r="A662" s="80" t="s">
        <v>2030</v>
      </c>
      <c r="B662" s="80" t="s">
        <v>570</v>
      </c>
      <c r="C662" s="80">
        <v>13.82</v>
      </c>
      <c r="D662" s="80">
        <v>8</v>
      </c>
      <c r="E662" s="80">
        <f t="shared" si="10"/>
        <v>6</v>
      </c>
    </row>
    <row r="663" spans="1:5">
      <c r="A663" s="80" t="s">
        <v>2031</v>
      </c>
      <c r="B663" s="80" t="s">
        <v>518</v>
      </c>
      <c r="C663" s="80">
        <v>13.85</v>
      </c>
      <c r="D663" s="80">
        <v>8</v>
      </c>
      <c r="E663" s="80">
        <f t="shared" si="10"/>
        <v>6</v>
      </c>
    </row>
    <row r="664" spans="1:5">
      <c r="A664" s="80" t="s">
        <v>2032</v>
      </c>
      <c r="B664" s="80" t="s">
        <v>627</v>
      </c>
      <c r="C664" s="80">
        <v>13.9</v>
      </c>
      <c r="D664" s="80">
        <v>8</v>
      </c>
      <c r="E664" s="80">
        <f t="shared" si="10"/>
        <v>6</v>
      </c>
    </row>
    <row r="665" spans="1:5">
      <c r="A665" s="80" t="s">
        <v>2033</v>
      </c>
      <c r="B665" s="80" t="s">
        <v>1433</v>
      </c>
      <c r="C665" s="80">
        <v>13.95</v>
      </c>
      <c r="D665" s="80">
        <v>8</v>
      </c>
      <c r="E665" s="80">
        <f t="shared" si="10"/>
        <v>6</v>
      </c>
    </row>
    <row r="666" spans="1:5">
      <c r="A666" s="80" t="s">
        <v>358</v>
      </c>
      <c r="B666" s="80" t="s">
        <v>508</v>
      </c>
      <c r="C666" s="80">
        <v>13.95</v>
      </c>
      <c r="D666" s="80">
        <v>8</v>
      </c>
      <c r="E666" s="80">
        <f t="shared" si="10"/>
        <v>6</v>
      </c>
    </row>
    <row r="667" spans="1:5">
      <c r="A667" s="80" t="s">
        <v>2034</v>
      </c>
      <c r="B667" s="80" t="s">
        <v>560</v>
      </c>
      <c r="C667" s="80">
        <v>13.99</v>
      </c>
      <c r="D667" s="80">
        <v>8</v>
      </c>
      <c r="E667" s="80">
        <f t="shared" si="10"/>
        <v>6</v>
      </c>
    </row>
    <row r="668" spans="1:5">
      <c r="A668" s="80" t="s">
        <v>2035</v>
      </c>
      <c r="B668" s="80" t="s">
        <v>831</v>
      </c>
      <c r="C668" s="80">
        <v>14</v>
      </c>
      <c r="D668" s="80">
        <v>8</v>
      </c>
      <c r="E668" s="80">
        <f t="shared" si="10"/>
        <v>6</v>
      </c>
    </row>
    <row r="669" spans="1:5">
      <c r="A669" s="80" t="s">
        <v>1242</v>
      </c>
      <c r="B669" s="80" t="s">
        <v>663</v>
      </c>
      <c r="C669" s="80">
        <v>14.05</v>
      </c>
      <c r="D669" s="80">
        <v>8</v>
      </c>
      <c r="E669" s="80">
        <f t="shared" si="10"/>
        <v>6</v>
      </c>
    </row>
    <row r="670" spans="1:5">
      <c r="A670" s="80" t="s">
        <v>2036</v>
      </c>
      <c r="B670" s="80" t="s">
        <v>518</v>
      </c>
      <c r="C670" s="80">
        <v>14.1</v>
      </c>
      <c r="D670" s="80">
        <v>8</v>
      </c>
      <c r="E670" s="80">
        <f t="shared" si="10"/>
        <v>6</v>
      </c>
    </row>
    <row r="671" spans="1:5">
      <c r="A671" s="80" t="s">
        <v>2037</v>
      </c>
      <c r="B671" s="80" t="s">
        <v>632</v>
      </c>
      <c r="C671" s="80">
        <v>14.1</v>
      </c>
      <c r="D671" s="80">
        <v>8</v>
      </c>
      <c r="E671" s="80">
        <f t="shared" si="10"/>
        <v>6</v>
      </c>
    </row>
    <row r="672" spans="1:5">
      <c r="A672" s="80" t="s">
        <v>2038</v>
      </c>
      <c r="B672" s="80" t="s">
        <v>2039</v>
      </c>
      <c r="C672" s="80">
        <v>14.1</v>
      </c>
      <c r="D672" s="80">
        <v>8</v>
      </c>
      <c r="E672" s="80">
        <f t="shared" si="10"/>
        <v>6</v>
      </c>
    </row>
    <row r="673" spans="1:5">
      <c r="A673" s="80" t="s">
        <v>2040</v>
      </c>
      <c r="B673" s="80" t="s">
        <v>518</v>
      </c>
      <c r="C673" s="80">
        <v>14.11</v>
      </c>
      <c r="D673" s="80">
        <v>8</v>
      </c>
      <c r="E673" s="80">
        <f t="shared" si="10"/>
        <v>6</v>
      </c>
    </row>
    <row r="674" spans="1:5">
      <c r="A674" s="80" t="s">
        <v>845</v>
      </c>
      <c r="B674" s="80" t="s">
        <v>514</v>
      </c>
      <c r="C674" s="80">
        <v>14.15</v>
      </c>
      <c r="D674" s="80">
        <v>8</v>
      </c>
      <c r="E674" s="80">
        <f t="shared" si="10"/>
        <v>6</v>
      </c>
    </row>
    <row r="675" spans="1:5">
      <c r="A675" s="80" t="s">
        <v>2041</v>
      </c>
      <c r="B675" s="80" t="s">
        <v>827</v>
      </c>
      <c r="C675" s="80">
        <v>14.2</v>
      </c>
      <c r="D675" s="80">
        <v>8</v>
      </c>
      <c r="E675" s="80">
        <f t="shared" si="10"/>
        <v>6</v>
      </c>
    </row>
    <row r="676" spans="1:5">
      <c r="A676" s="80" t="s">
        <v>2042</v>
      </c>
      <c r="B676" s="80" t="s">
        <v>1229</v>
      </c>
      <c r="C676" s="80">
        <v>14.22</v>
      </c>
      <c r="D676" s="80">
        <v>8</v>
      </c>
      <c r="E676" s="80">
        <f t="shared" si="10"/>
        <v>6</v>
      </c>
    </row>
    <row r="677" spans="1:5">
      <c r="A677" s="80" t="s">
        <v>2043</v>
      </c>
      <c r="B677" s="80" t="s">
        <v>1449</v>
      </c>
      <c r="C677" s="80">
        <v>14.25</v>
      </c>
      <c r="D677" s="80">
        <v>8</v>
      </c>
      <c r="E677" s="80">
        <f t="shared" si="10"/>
        <v>6</v>
      </c>
    </row>
    <row r="678" spans="1:5">
      <c r="A678" s="80" t="s">
        <v>2044</v>
      </c>
      <c r="B678" s="80" t="s">
        <v>632</v>
      </c>
      <c r="C678" s="80">
        <v>14.3</v>
      </c>
      <c r="D678" s="80">
        <v>8</v>
      </c>
      <c r="E678" s="80">
        <f t="shared" si="10"/>
        <v>6</v>
      </c>
    </row>
    <row r="679" spans="1:5">
      <c r="A679" s="80" t="s">
        <v>2045</v>
      </c>
      <c r="B679" s="80" t="s">
        <v>632</v>
      </c>
      <c r="C679" s="80">
        <v>14.3</v>
      </c>
      <c r="D679" s="80">
        <v>8</v>
      </c>
      <c r="E679" s="80">
        <f t="shared" si="10"/>
        <v>6</v>
      </c>
    </row>
    <row r="680" spans="1:5">
      <c r="A680" s="80" t="s">
        <v>2046</v>
      </c>
      <c r="B680" s="80" t="s">
        <v>831</v>
      </c>
      <c r="C680" s="80">
        <v>14.3</v>
      </c>
      <c r="D680" s="80">
        <v>8</v>
      </c>
      <c r="E680" s="80">
        <f t="shared" si="10"/>
        <v>6</v>
      </c>
    </row>
    <row r="681" spans="1:5">
      <c r="A681" s="80" t="s">
        <v>2047</v>
      </c>
      <c r="B681" s="80" t="s">
        <v>1229</v>
      </c>
      <c r="C681" s="80">
        <v>14.3</v>
      </c>
      <c r="D681" s="80">
        <v>8</v>
      </c>
      <c r="E681" s="80">
        <f t="shared" si="10"/>
        <v>6</v>
      </c>
    </row>
    <row r="682" spans="1:5">
      <c r="A682" s="80" t="s">
        <v>2048</v>
      </c>
      <c r="B682" s="80" t="s">
        <v>1250</v>
      </c>
      <c r="C682" s="80">
        <v>14.35</v>
      </c>
      <c r="D682" s="80">
        <v>8</v>
      </c>
      <c r="E682" s="80">
        <f t="shared" si="10"/>
        <v>6</v>
      </c>
    </row>
    <row r="683" spans="1:5">
      <c r="A683" s="80" t="s">
        <v>2049</v>
      </c>
      <c r="B683" s="80" t="s">
        <v>514</v>
      </c>
      <c r="C683" s="80">
        <v>14.38</v>
      </c>
      <c r="D683" s="80">
        <v>8</v>
      </c>
      <c r="E683" s="80">
        <f t="shared" si="10"/>
        <v>6</v>
      </c>
    </row>
    <row r="684" spans="1:5">
      <c r="A684" s="80" t="s">
        <v>2050</v>
      </c>
      <c r="B684" s="80" t="s">
        <v>827</v>
      </c>
      <c r="C684" s="80">
        <v>14.4</v>
      </c>
      <c r="D684" s="80">
        <v>8</v>
      </c>
      <c r="E684" s="80">
        <f t="shared" si="10"/>
        <v>6</v>
      </c>
    </row>
    <row r="685" spans="1:5">
      <c r="A685" s="80" t="s">
        <v>2051</v>
      </c>
      <c r="B685" s="80" t="s">
        <v>829</v>
      </c>
      <c r="C685" s="80">
        <v>14.42</v>
      </c>
      <c r="D685" s="80">
        <v>8</v>
      </c>
      <c r="E685" s="80">
        <f t="shared" si="10"/>
        <v>6</v>
      </c>
    </row>
    <row r="686" spans="1:5">
      <c r="A686" s="80" t="s">
        <v>2052</v>
      </c>
      <c r="B686" s="80" t="s">
        <v>560</v>
      </c>
      <c r="C686" s="80">
        <v>14.45</v>
      </c>
      <c r="D686" s="80">
        <v>8</v>
      </c>
      <c r="E686" s="80">
        <f t="shared" si="10"/>
        <v>6</v>
      </c>
    </row>
    <row r="687" spans="1:5">
      <c r="A687" s="80" t="s">
        <v>2053</v>
      </c>
      <c r="B687" s="80" t="s">
        <v>1415</v>
      </c>
      <c r="C687" s="80">
        <v>14.47</v>
      </c>
      <c r="D687" s="80">
        <v>8</v>
      </c>
      <c r="E687" s="80">
        <f t="shared" si="10"/>
        <v>6</v>
      </c>
    </row>
    <row r="688" spans="1:5">
      <c r="A688" s="80" t="s">
        <v>2054</v>
      </c>
      <c r="B688" s="80" t="s">
        <v>1250</v>
      </c>
      <c r="C688" s="80">
        <v>14.5</v>
      </c>
      <c r="D688" s="80">
        <v>8</v>
      </c>
      <c r="E688" s="80">
        <f t="shared" si="10"/>
        <v>6</v>
      </c>
    </row>
    <row r="689" spans="1:5">
      <c r="A689" s="80" t="s">
        <v>2055</v>
      </c>
      <c r="B689" s="80" t="s">
        <v>514</v>
      </c>
      <c r="C689" s="80">
        <v>14.53</v>
      </c>
      <c r="D689" s="80">
        <v>8</v>
      </c>
      <c r="E689" s="80">
        <f t="shared" si="10"/>
        <v>6</v>
      </c>
    </row>
    <row r="690" spans="1:5">
      <c r="A690" s="80" t="s">
        <v>2056</v>
      </c>
      <c r="B690" s="80" t="s">
        <v>497</v>
      </c>
      <c r="C690" s="80">
        <v>14.55</v>
      </c>
      <c r="D690" s="80">
        <v>8</v>
      </c>
      <c r="E690" s="80">
        <f t="shared" si="10"/>
        <v>6</v>
      </c>
    </row>
    <row r="691" spans="1:5">
      <c r="A691" s="80" t="s">
        <v>2057</v>
      </c>
      <c r="B691" s="80" t="s">
        <v>1250</v>
      </c>
      <c r="C691" s="80">
        <v>14.64</v>
      </c>
      <c r="D691" s="80">
        <v>8</v>
      </c>
      <c r="E691" s="80">
        <f t="shared" si="10"/>
        <v>6</v>
      </c>
    </row>
    <row r="692" spans="1:5">
      <c r="A692" s="80" t="s">
        <v>2058</v>
      </c>
      <c r="B692" s="80" t="s">
        <v>1250</v>
      </c>
      <c r="C692" s="80">
        <v>14.65</v>
      </c>
      <c r="D692" s="80">
        <v>8</v>
      </c>
      <c r="E692" s="80">
        <f t="shared" si="10"/>
        <v>6</v>
      </c>
    </row>
    <row r="693" spans="1:5">
      <c r="A693" s="80" t="s">
        <v>1164</v>
      </c>
      <c r="B693" s="80" t="s">
        <v>518</v>
      </c>
      <c r="C693" s="80">
        <v>14.7</v>
      </c>
      <c r="D693" s="80">
        <v>8</v>
      </c>
      <c r="E693" s="80">
        <f t="shared" si="10"/>
        <v>6</v>
      </c>
    </row>
    <row r="694" spans="1:5">
      <c r="A694" s="80" t="s">
        <v>2059</v>
      </c>
      <c r="B694" s="80" t="s">
        <v>1007</v>
      </c>
      <c r="C694" s="80">
        <v>14.7</v>
      </c>
      <c r="D694" s="80">
        <v>8</v>
      </c>
      <c r="E694" s="80">
        <f t="shared" si="10"/>
        <v>6</v>
      </c>
    </row>
    <row r="695" spans="1:5">
      <c r="A695" s="80" t="s">
        <v>2060</v>
      </c>
      <c r="B695" s="80" t="s">
        <v>827</v>
      </c>
      <c r="C695" s="80">
        <v>14.78</v>
      </c>
      <c r="D695" s="80">
        <v>8</v>
      </c>
      <c r="E695" s="80">
        <f t="shared" si="10"/>
        <v>6</v>
      </c>
    </row>
    <row r="696" spans="1:5">
      <c r="A696" s="80" t="s">
        <v>2061</v>
      </c>
      <c r="B696" s="80" t="s">
        <v>1007</v>
      </c>
      <c r="C696" s="80">
        <v>14.9</v>
      </c>
      <c r="D696" s="80">
        <v>8</v>
      </c>
      <c r="E696" s="80">
        <f t="shared" si="10"/>
        <v>6</v>
      </c>
    </row>
    <row r="697" spans="1:5">
      <c r="A697" s="80" t="s">
        <v>2062</v>
      </c>
      <c r="B697" s="80" t="s">
        <v>514</v>
      </c>
      <c r="C697" s="80">
        <v>14.9</v>
      </c>
      <c r="D697" s="80">
        <v>8</v>
      </c>
      <c r="E697" s="80">
        <f t="shared" si="10"/>
        <v>6</v>
      </c>
    </row>
    <row r="698" spans="1:5">
      <c r="A698" s="80" t="s">
        <v>2063</v>
      </c>
      <c r="B698" s="80" t="s">
        <v>560</v>
      </c>
      <c r="C698" s="80">
        <v>14.92</v>
      </c>
      <c r="D698" s="80">
        <v>8</v>
      </c>
      <c r="E698" s="80">
        <f t="shared" si="10"/>
        <v>6</v>
      </c>
    </row>
    <row r="699" spans="1:5">
      <c r="A699" s="80" t="s">
        <v>2064</v>
      </c>
      <c r="B699" s="80" t="s">
        <v>1433</v>
      </c>
      <c r="C699" s="80">
        <v>14.93</v>
      </c>
      <c r="D699" s="80">
        <v>8</v>
      </c>
      <c r="E699" s="80">
        <f t="shared" si="10"/>
        <v>6</v>
      </c>
    </row>
    <row r="700" spans="1:5">
      <c r="A700" s="80" t="s">
        <v>1171</v>
      </c>
      <c r="B700" s="80" t="s">
        <v>514</v>
      </c>
      <c r="C700" s="80">
        <v>14.94</v>
      </c>
      <c r="D700" s="80">
        <v>8</v>
      </c>
      <c r="E700" s="80">
        <f t="shared" si="10"/>
        <v>6</v>
      </c>
    </row>
    <row r="701" spans="1:5">
      <c r="A701" s="80" t="s">
        <v>2065</v>
      </c>
      <c r="B701" s="80" t="s">
        <v>560</v>
      </c>
      <c r="C701" s="80">
        <v>14.95</v>
      </c>
      <c r="D701" s="80">
        <v>8</v>
      </c>
      <c r="E701" s="80">
        <f t="shared" si="10"/>
        <v>6</v>
      </c>
    </row>
    <row r="702" spans="1:5">
      <c r="A702" s="80" t="s">
        <v>2066</v>
      </c>
      <c r="B702" s="80" t="s">
        <v>991</v>
      </c>
      <c r="C702" s="80">
        <v>14.98</v>
      </c>
      <c r="D702" s="80">
        <v>8</v>
      </c>
      <c r="E702" s="80">
        <f t="shared" si="10"/>
        <v>6</v>
      </c>
    </row>
    <row r="703" spans="1:5">
      <c r="A703" s="80" t="s">
        <v>2067</v>
      </c>
      <c r="B703" s="80" t="s">
        <v>497</v>
      </c>
      <c r="C703" s="80">
        <v>15</v>
      </c>
      <c r="D703" s="80">
        <v>8</v>
      </c>
      <c r="E703" s="80">
        <f t="shared" si="10"/>
        <v>6</v>
      </c>
    </row>
    <row r="704" spans="1:5">
      <c r="A704" s="80" t="s">
        <v>2068</v>
      </c>
      <c r="B704" s="80" t="s">
        <v>632</v>
      </c>
      <c r="C704" s="80">
        <v>15.03</v>
      </c>
      <c r="D704" s="80">
        <v>8</v>
      </c>
      <c r="E704" s="80">
        <f t="shared" si="10"/>
        <v>6</v>
      </c>
    </row>
    <row r="705" spans="1:5">
      <c r="A705" s="80" t="s">
        <v>2069</v>
      </c>
      <c r="B705" s="80" t="s">
        <v>570</v>
      </c>
      <c r="C705" s="80">
        <v>15.13</v>
      </c>
      <c r="D705" s="80">
        <v>8</v>
      </c>
      <c r="E705" s="80">
        <f t="shared" si="10"/>
        <v>6</v>
      </c>
    </row>
    <row r="706" spans="1:5">
      <c r="A706" s="80" t="s">
        <v>2070</v>
      </c>
      <c r="B706" s="80" t="s">
        <v>514</v>
      </c>
      <c r="C706" s="80">
        <v>15.15</v>
      </c>
      <c r="D706" s="80">
        <v>8</v>
      </c>
      <c r="E706" s="80">
        <f t="shared" ref="E706:E769" si="11">D706*0.75</f>
        <v>6</v>
      </c>
    </row>
    <row r="707" spans="1:5">
      <c r="A707" s="80" t="s">
        <v>2071</v>
      </c>
      <c r="B707" s="80" t="s">
        <v>829</v>
      </c>
      <c r="C707" s="80">
        <v>15.2</v>
      </c>
      <c r="D707" s="80">
        <v>8</v>
      </c>
      <c r="E707" s="80">
        <f t="shared" si="11"/>
        <v>6</v>
      </c>
    </row>
    <row r="708" spans="1:5">
      <c r="A708" s="80" t="s">
        <v>2072</v>
      </c>
      <c r="B708" s="80" t="s">
        <v>829</v>
      </c>
      <c r="C708" s="80">
        <v>15.23</v>
      </c>
      <c r="D708" s="80">
        <v>8</v>
      </c>
      <c r="E708" s="80">
        <f t="shared" si="11"/>
        <v>6</v>
      </c>
    </row>
    <row r="709" spans="1:5">
      <c r="A709" s="80" t="s">
        <v>2073</v>
      </c>
      <c r="B709" s="80" t="s">
        <v>1415</v>
      </c>
      <c r="C709" s="80">
        <v>15.27</v>
      </c>
      <c r="D709" s="80">
        <v>8</v>
      </c>
      <c r="E709" s="80">
        <f t="shared" si="11"/>
        <v>6</v>
      </c>
    </row>
    <row r="710" spans="1:5">
      <c r="A710" s="80" t="s">
        <v>2074</v>
      </c>
      <c r="B710" s="80" t="s">
        <v>831</v>
      </c>
      <c r="C710" s="80">
        <v>15.3</v>
      </c>
      <c r="D710" s="80">
        <v>8</v>
      </c>
      <c r="E710" s="80">
        <f t="shared" si="11"/>
        <v>6</v>
      </c>
    </row>
    <row r="711" spans="1:5">
      <c r="A711" s="80" t="s">
        <v>2075</v>
      </c>
      <c r="B711" s="80" t="s">
        <v>497</v>
      </c>
      <c r="C711" s="80">
        <v>15.37</v>
      </c>
      <c r="D711" s="80">
        <v>8</v>
      </c>
      <c r="E711" s="80">
        <f t="shared" si="11"/>
        <v>6</v>
      </c>
    </row>
    <row r="712" spans="1:5">
      <c r="A712" s="80" t="s">
        <v>796</v>
      </c>
      <c r="B712" s="80" t="s">
        <v>663</v>
      </c>
      <c r="C712" s="80">
        <v>15.38</v>
      </c>
      <c r="D712" s="80">
        <v>8</v>
      </c>
      <c r="E712" s="80">
        <f t="shared" si="11"/>
        <v>6</v>
      </c>
    </row>
    <row r="713" spans="1:5">
      <c r="A713" s="80" t="s">
        <v>2076</v>
      </c>
      <c r="B713" s="80" t="s">
        <v>497</v>
      </c>
      <c r="C713" s="80">
        <v>15.4</v>
      </c>
      <c r="D713" s="80">
        <v>8</v>
      </c>
      <c r="E713" s="80">
        <f t="shared" si="11"/>
        <v>6</v>
      </c>
    </row>
    <row r="714" spans="1:5">
      <c r="A714" s="80" t="s">
        <v>2077</v>
      </c>
      <c r="B714" s="80" t="s">
        <v>1413</v>
      </c>
      <c r="C714" s="80">
        <v>15.44</v>
      </c>
      <c r="D714" s="80">
        <v>8</v>
      </c>
      <c r="E714" s="80">
        <f t="shared" si="11"/>
        <v>6</v>
      </c>
    </row>
    <row r="715" spans="1:5">
      <c r="A715" s="80" t="s">
        <v>1008</v>
      </c>
      <c r="B715" s="80" t="s">
        <v>1007</v>
      </c>
      <c r="C715" s="80">
        <v>15.44</v>
      </c>
      <c r="D715" s="80">
        <v>8</v>
      </c>
      <c r="E715" s="80">
        <f t="shared" si="11"/>
        <v>6</v>
      </c>
    </row>
    <row r="716" spans="1:5">
      <c r="A716" s="80" t="s">
        <v>2078</v>
      </c>
      <c r="B716" s="80" t="s">
        <v>518</v>
      </c>
      <c r="C716" s="80">
        <v>15.45</v>
      </c>
      <c r="D716" s="80">
        <v>8</v>
      </c>
      <c r="E716" s="80">
        <f t="shared" si="11"/>
        <v>6</v>
      </c>
    </row>
    <row r="717" spans="1:5">
      <c r="A717" s="80" t="s">
        <v>2079</v>
      </c>
      <c r="B717" s="80" t="s">
        <v>1250</v>
      </c>
      <c r="C717" s="80">
        <v>15.5</v>
      </c>
      <c r="D717" s="80">
        <v>8</v>
      </c>
      <c r="E717" s="80">
        <f t="shared" si="11"/>
        <v>6</v>
      </c>
    </row>
    <row r="718" spans="1:5">
      <c r="A718" s="80" t="s">
        <v>2080</v>
      </c>
      <c r="B718" s="80" t="s">
        <v>1229</v>
      </c>
      <c r="C718" s="80">
        <v>15.5</v>
      </c>
      <c r="D718" s="80">
        <v>8</v>
      </c>
      <c r="E718" s="80">
        <f t="shared" si="11"/>
        <v>6</v>
      </c>
    </row>
    <row r="719" spans="1:5">
      <c r="A719" s="80" t="s">
        <v>2081</v>
      </c>
      <c r="B719" s="80" t="s">
        <v>829</v>
      </c>
      <c r="C719" s="80">
        <v>15.52</v>
      </c>
      <c r="D719" s="80">
        <v>8</v>
      </c>
      <c r="E719" s="80">
        <f t="shared" si="11"/>
        <v>6</v>
      </c>
    </row>
    <row r="720" spans="1:5">
      <c r="A720" s="80" t="s">
        <v>2082</v>
      </c>
      <c r="B720" s="80" t="s">
        <v>627</v>
      </c>
      <c r="C720" s="80">
        <v>15.53</v>
      </c>
      <c r="D720" s="80">
        <v>8</v>
      </c>
      <c r="E720" s="80">
        <f t="shared" si="11"/>
        <v>6</v>
      </c>
    </row>
    <row r="721" spans="1:5">
      <c r="A721" s="80" t="s">
        <v>2083</v>
      </c>
      <c r="B721" s="80" t="s">
        <v>508</v>
      </c>
      <c r="C721" s="80">
        <v>15.53</v>
      </c>
      <c r="D721" s="80">
        <v>8</v>
      </c>
      <c r="E721" s="80">
        <f t="shared" si="11"/>
        <v>6</v>
      </c>
    </row>
    <row r="722" spans="1:5">
      <c r="A722" s="80" t="s">
        <v>2084</v>
      </c>
      <c r="B722" s="80" t="s">
        <v>508</v>
      </c>
      <c r="C722" s="80">
        <v>15.6</v>
      </c>
      <c r="D722" s="80">
        <v>8</v>
      </c>
      <c r="E722" s="80">
        <f t="shared" si="11"/>
        <v>6</v>
      </c>
    </row>
    <row r="723" spans="1:5">
      <c r="A723" s="80" t="s">
        <v>2085</v>
      </c>
      <c r="B723" s="80" t="s">
        <v>663</v>
      </c>
      <c r="C723" s="80">
        <v>15.69</v>
      </c>
      <c r="D723" s="80">
        <v>8</v>
      </c>
      <c r="E723" s="80">
        <f t="shared" si="11"/>
        <v>6</v>
      </c>
    </row>
    <row r="724" spans="1:5">
      <c r="A724" s="80" t="s">
        <v>850</v>
      </c>
      <c r="B724" s="80" t="s">
        <v>632</v>
      </c>
      <c r="C724" s="80">
        <v>15.7</v>
      </c>
      <c r="D724" s="80">
        <v>8</v>
      </c>
      <c r="E724" s="80">
        <f t="shared" si="11"/>
        <v>6</v>
      </c>
    </row>
    <row r="725" spans="1:5">
      <c r="A725" s="80" t="s">
        <v>2086</v>
      </c>
      <c r="B725" s="80" t="s">
        <v>1413</v>
      </c>
      <c r="C725" s="80">
        <v>15.73</v>
      </c>
      <c r="D725" s="80">
        <v>8</v>
      </c>
      <c r="E725" s="80">
        <f t="shared" si="11"/>
        <v>6</v>
      </c>
    </row>
    <row r="726" spans="1:5">
      <c r="A726" s="80" t="s">
        <v>628</v>
      </c>
      <c r="B726" s="80" t="s">
        <v>627</v>
      </c>
      <c r="C726" s="80">
        <v>15.75</v>
      </c>
      <c r="D726" s="80">
        <v>8</v>
      </c>
      <c r="E726" s="80">
        <f t="shared" si="11"/>
        <v>6</v>
      </c>
    </row>
    <row r="727" spans="1:5">
      <c r="A727" s="80" t="s">
        <v>2087</v>
      </c>
      <c r="B727" s="80" t="s">
        <v>627</v>
      </c>
      <c r="C727" s="80">
        <v>15.75</v>
      </c>
      <c r="D727" s="80">
        <v>8</v>
      </c>
      <c r="E727" s="80">
        <f t="shared" si="11"/>
        <v>6</v>
      </c>
    </row>
    <row r="728" spans="1:5">
      <c r="A728" s="80" t="s">
        <v>834</v>
      </c>
      <c r="B728" s="80" t="s">
        <v>1415</v>
      </c>
      <c r="C728" s="80">
        <v>15.8</v>
      </c>
      <c r="D728" s="80">
        <v>8</v>
      </c>
      <c r="E728" s="80">
        <f t="shared" si="11"/>
        <v>6</v>
      </c>
    </row>
    <row r="729" spans="1:5">
      <c r="A729" s="80" t="s">
        <v>2088</v>
      </c>
      <c r="B729" s="80" t="s">
        <v>508</v>
      </c>
      <c r="C729" s="80">
        <v>15.8</v>
      </c>
      <c r="D729" s="80">
        <v>8</v>
      </c>
      <c r="E729" s="80">
        <f t="shared" si="11"/>
        <v>6</v>
      </c>
    </row>
    <row r="730" spans="1:5">
      <c r="A730" s="80" t="s">
        <v>2089</v>
      </c>
      <c r="B730" s="80" t="s">
        <v>514</v>
      </c>
      <c r="C730" s="80">
        <v>15.8</v>
      </c>
      <c r="D730" s="80">
        <v>8</v>
      </c>
      <c r="E730" s="80">
        <f t="shared" si="11"/>
        <v>6</v>
      </c>
    </row>
    <row r="731" spans="1:5">
      <c r="A731" s="80" t="s">
        <v>2090</v>
      </c>
      <c r="B731" s="80" t="s">
        <v>518</v>
      </c>
      <c r="C731" s="80">
        <v>15.85</v>
      </c>
      <c r="D731" s="80">
        <v>8</v>
      </c>
      <c r="E731" s="80">
        <f t="shared" si="11"/>
        <v>6</v>
      </c>
    </row>
    <row r="732" spans="1:5">
      <c r="A732" s="80" t="s">
        <v>2091</v>
      </c>
      <c r="B732" s="80" t="s">
        <v>514</v>
      </c>
      <c r="C732" s="80">
        <v>15.95</v>
      </c>
      <c r="D732" s="80">
        <v>8</v>
      </c>
      <c r="E732" s="80">
        <f t="shared" si="11"/>
        <v>6</v>
      </c>
    </row>
    <row r="733" spans="1:5">
      <c r="A733" s="80" t="s">
        <v>2092</v>
      </c>
      <c r="B733" s="80" t="s">
        <v>627</v>
      </c>
      <c r="C733" s="80">
        <v>15.97</v>
      </c>
      <c r="D733" s="80">
        <v>8</v>
      </c>
      <c r="E733" s="80">
        <f t="shared" si="11"/>
        <v>6</v>
      </c>
    </row>
    <row r="734" spans="1:5">
      <c r="A734" s="80" t="s">
        <v>2093</v>
      </c>
      <c r="B734" s="80" t="s">
        <v>1449</v>
      </c>
      <c r="C734" s="80">
        <v>16.05</v>
      </c>
      <c r="D734" s="80">
        <v>8</v>
      </c>
      <c r="E734" s="80">
        <f t="shared" si="11"/>
        <v>6</v>
      </c>
    </row>
    <row r="735" spans="1:5">
      <c r="A735" s="80" t="s">
        <v>2094</v>
      </c>
      <c r="B735" s="80" t="s">
        <v>518</v>
      </c>
      <c r="C735" s="80">
        <v>16.1</v>
      </c>
      <c r="D735" s="80">
        <v>8</v>
      </c>
      <c r="E735" s="80">
        <f t="shared" si="11"/>
        <v>6</v>
      </c>
    </row>
    <row r="736" spans="1:5">
      <c r="A736" s="80" t="s">
        <v>2095</v>
      </c>
      <c r="B736" s="80" t="s">
        <v>1229</v>
      </c>
      <c r="C736" s="80">
        <v>16.1</v>
      </c>
      <c r="D736" s="80">
        <v>8</v>
      </c>
      <c r="E736" s="80">
        <f t="shared" si="11"/>
        <v>6</v>
      </c>
    </row>
    <row r="737" spans="1:5">
      <c r="A737" s="80" t="s">
        <v>2096</v>
      </c>
      <c r="B737" s="80" t="s">
        <v>570</v>
      </c>
      <c r="C737" s="80">
        <v>16.15</v>
      </c>
      <c r="D737" s="80">
        <v>8</v>
      </c>
      <c r="E737" s="80">
        <f t="shared" si="11"/>
        <v>6</v>
      </c>
    </row>
    <row r="738" spans="1:5">
      <c r="A738" s="80" t="s">
        <v>2097</v>
      </c>
      <c r="B738" s="80" t="s">
        <v>1449</v>
      </c>
      <c r="C738" s="80">
        <v>16.17</v>
      </c>
      <c r="D738" s="80">
        <v>8</v>
      </c>
      <c r="E738" s="80">
        <f t="shared" si="11"/>
        <v>6</v>
      </c>
    </row>
    <row r="739" spans="1:5">
      <c r="A739" s="80" t="s">
        <v>2098</v>
      </c>
      <c r="B739" s="80" t="s">
        <v>560</v>
      </c>
      <c r="C739" s="80">
        <v>16.2</v>
      </c>
      <c r="D739" s="80">
        <v>8</v>
      </c>
      <c r="E739" s="80">
        <f t="shared" si="11"/>
        <v>6</v>
      </c>
    </row>
    <row r="740" spans="1:5">
      <c r="A740" s="80" t="s">
        <v>2099</v>
      </c>
      <c r="B740" s="80" t="s">
        <v>1449</v>
      </c>
      <c r="C740" s="80">
        <v>16.25</v>
      </c>
      <c r="D740" s="80">
        <v>8</v>
      </c>
      <c r="E740" s="80">
        <f t="shared" si="11"/>
        <v>6</v>
      </c>
    </row>
    <row r="741" spans="1:5">
      <c r="A741" s="80" t="s">
        <v>2100</v>
      </c>
      <c r="B741" s="80" t="s">
        <v>497</v>
      </c>
      <c r="C741" s="80">
        <v>16.28</v>
      </c>
      <c r="D741" s="80">
        <v>8</v>
      </c>
      <c r="E741" s="80">
        <f t="shared" si="11"/>
        <v>6</v>
      </c>
    </row>
    <row r="742" spans="1:5">
      <c r="A742" s="80" t="s">
        <v>2101</v>
      </c>
      <c r="B742" s="80" t="s">
        <v>963</v>
      </c>
      <c r="C742" s="80">
        <v>16.3</v>
      </c>
      <c r="D742" s="80">
        <v>8</v>
      </c>
      <c r="E742" s="80">
        <f t="shared" si="11"/>
        <v>6</v>
      </c>
    </row>
    <row r="743" spans="1:5">
      <c r="A743" s="80" t="s">
        <v>2102</v>
      </c>
      <c r="B743" s="80" t="s">
        <v>632</v>
      </c>
      <c r="C743" s="80">
        <v>16.3</v>
      </c>
      <c r="D743" s="80">
        <v>8</v>
      </c>
      <c r="E743" s="80">
        <f t="shared" si="11"/>
        <v>6</v>
      </c>
    </row>
    <row r="744" spans="1:5">
      <c r="A744" s="80" t="s">
        <v>826</v>
      </c>
      <c r="B744" s="80" t="s">
        <v>508</v>
      </c>
      <c r="C744" s="80">
        <v>16.35</v>
      </c>
      <c r="D744" s="80">
        <v>8</v>
      </c>
      <c r="E744" s="80">
        <f t="shared" si="11"/>
        <v>6</v>
      </c>
    </row>
    <row r="745" spans="1:5">
      <c r="A745" s="80" t="s">
        <v>2103</v>
      </c>
      <c r="B745" s="80" t="s">
        <v>570</v>
      </c>
      <c r="C745" s="80">
        <v>16.38</v>
      </c>
      <c r="D745" s="80">
        <v>8</v>
      </c>
      <c r="E745" s="80">
        <f t="shared" si="11"/>
        <v>6</v>
      </c>
    </row>
    <row r="746" spans="1:5">
      <c r="A746" s="80" t="s">
        <v>2104</v>
      </c>
      <c r="B746" s="80" t="s">
        <v>518</v>
      </c>
      <c r="C746" s="80">
        <v>16.4</v>
      </c>
      <c r="D746" s="80">
        <v>8</v>
      </c>
      <c r="E746" s="80">
        <f t="shared" si="11"/>
        <v>6</v>
      </c>
    </row>
    <row r="747" spans="1:5">
      <c r="A747" s="80" t="s">
        <v>2105</v>
      </c>
      <c r="B747" s="80" t="s">
        <v>1250</v>
      </c>
      <c r="C747" s="80">
        <v>16.4</v>
      </c>
      <c r="D747" s="80">
        <v>8</v>
      </c>
      <c r="E747" s="80">
        <f t="shared" si="11"/>
        <v>6</v>
      </c>
    </row>
    <row r="748" spans="1:5">
      <c r="A748" s="80" t="s">
        <v>825</v>
      </c>
      <c r="B748" s="80" t="s">
        <v>508</v>
      </c>
      <c r="C748" s="80">
        <v>16.42</v>
      </c>
      <c r="D748" s="80">
        <v>8</v>
      </c>
      <c r="E748" s="80">
        <f t="shared" si="11"/>
        <v>6</v>
      </c>
    </row>
    <row r="749" spans="1:5">
      <c r="A749" s="80" t="s">
        <v>2106</v>
      </c>
      <c r="B749" s="80" t="s">
        <v>1415</v>
      </c>
      <c r="C749" s="80">
        <v>16.44</v>
      </c>
      <c r="D749" s="80">
        <v>8</v>
      </c>
      <c r="E749" s="80">
        <f t="shared" si="11"/>
        <v>6</v>
      </c>
    </row>
    <row r="750" spans="1:5">
      <c r="A750" s="80" t="s">
        <v>2107</v>
      </c>
      <c r="B750" s="80" t="s">
        <v>1007</v>
      </c>
      <c r="C750" s="80">
        <v>16.45</v>
      </c>
      <c r="D750" s="80">
        <v>8</v>
      </c>
      <c r="E750" s="80">
        <f t="shared" si="11"/>
        <v>6</v>
      </c>
    </row>
    <row r="751" spans="1:5">
      <c r="A751" s="80" t="s">
        <v>2108</v>
      </c>
      <c r="B751" s="80" t="s">
        <v>831</v>
      </c>
      <c r="C751" s="80">
        <v>16.46</v>
      </c>
      <c r="D751" s="80">
        <v>8</v>
      </c>
      <c r="E751" s="80">
        <f t="shared" si="11"/>
        <v>6</v>
      </c>
    </row>
    <row r="752" spans="1:5">
      <c r="A752" s="80" t="s">
        <v>1009</v>
      </c>
      <c r="B752" s="80" t="s">
        <v>560</v>
      </c>
      <c r="C752" s="80">
        <v>16.5</v>
      </c>
      <c r="D752" s="80">
        <v>8</v>
      </c>
      <c r="E752" s="80">
        <f t="shared" si="11"/>
        <v>6</v>
      </c>
    </row>
    <row r="753" spans="1:5">
      <c r="A753" s="80" t="s">
        <v>2109</v>
      </c>
      <c r="B753" s="80" t="s">
        <v>1007</v>
      </c>
      <c r="C753" s="80">
        <v>16.5</v>
      </c>
      <c r="D753" s="80">
        <v>8</v>
      </c>
      <c r="E753" s="80">
        <f t="shared" si="11"/>
        <v>6</v>
      </c>
    </row>
    <row r="754" spans="1:5">
      <c r="A754" s="80" t="s">
        <v>2110</v>
      </c>
      <c r="B754" s="80" t="s">
        <v>1449</v>
      </c>
      <c r="C754" s="80">
        <v>16.51</v>
      </c>
      <c r="D754" s="80">
        <v>8</v>
      </c>
      <c r="E754" s="80">
        <f t="shared" si="11"/>
        <v>6</v>
      </c>
    </row>
    <row r="755" spans="1:5">
      <c r="A755" s="80" t="s">
        <v>2111</v>
      </c>
      <c r="B755" s="80" t="s">
        <v>827</v>
      </c>
      <c r="C755" s="80">
        <v>16.52</v>
      </c>
      <c r="D755" s="80">
        <v>8</v>
      </c>
      <c r="E755" s="80">
        <f t="shared" si="11"/>
        <v>6</v>
      </c>
    </row>
    <row r="756" spans="1:5">
      <c r="A756" s="80" t="s">
        <v>2112</v>
      </c>
      <c r="B756" s="80" t="s">
        <v>570</v>
      </c>
      <c r="C756" s="80">
        <v>16.65</v>
      </c>
      <c r="D756" s="80">
        <v>8</v>
      </c>
      <c r="E756" s="80">
        <f t="shared" si="11"/>
        <v>6</v>
      </c>
    </row>
    <row r="757" spans="1:5">
      <c r="A757" s="80" t="s">
        <v>2113</v>
      </c>
      <c r="B757" s="80" t="s">
        <v>1449</v>
      </c>
      <c r="C757" s="80">
        <v>16.75</v>
      </c>
      <c r="D757" s="80">
        <v>8</v>
      </c>
      <c r="E757" s="80">
        <f t="shared" si="11"/>
        <v>6</v>
      </c>
    </row>
    <row r="758" spans="1:5">
      <c r="A758" s="80" t="s">
        <v>2114</v>
      </c>
      <c r="B758" s="80" t="s">
        <v>991</v>
      </c>
      <c r="C758" s="80">
        <v>16.8</v>
      </c>
      <c r="D758" s="80">
        <v>8</v>
      </c>
      <c r="E758" s="80">
        <f t="shared" si="11"/>
        <v>6</v>
      </c>
    </row>
    <row r="759" spans="1:5">
      <c r="A759" s="80" t="s">
        <v>966</v>
      </c>
      <c r="B759" s="80" t="s">
        <v>518</v>
      </c>
      <c r="C759" s="80">
        <v>16.85</v>
      </c>
      <c r="D759" s="80">
        <v>8</v>
      </c>
      <c r="E759" s="80">
        <f t="shared" si="11"/>
        <v>6</v>
      </c>
    </row>
    <row r="760" spans="1:5">
      <c r="A760" s="80" t="s">
        <v>502</v>
      </c>
      <c r="B760" s="80" t="s">
        <v>518</v>
      </c>
      <c r="C760" s="80">
        <v>16.85</v>
      </c>
      <c r="D760" s="80">
        <v>8</v>
      </c>
      <c r="E760" s="80">
        <f t="shared" si="11"/>
        <v>6</v>
      </c>
    </row>
    <row r="761" spans="1:5">
      <c r="A761" s="80" t="s">
        <v>515</v>
      </c>
      <c r="B761" s="80" t="s">
        <v>514</v>
      </c>
      <c r="C761" s="80">
        <v>16.9</v>
      </c>
      <c r="D761" s="80">
        <v>8</v>
      </c>
      <c r="E761" s="80">
        <f t="shared" si="11"/>
        <v>6</v>
      </c>
    </row>
    <row r="762" spans="1:5">
      <c r="A762" s="80" t="s">
        <v>2115</v>
      </c>
      <c r="B762" s="80" t="s">
        <v>1250</v>
      </c>
      <c r="C762" s="80">
        <v>16.94</v>
      </c>
      <c r="D762" s="80">
        <v>8</v>
      </c>
      <c r="E762" s="80">
        <f t="shared" si="11"/>
        <v>6</v>
      </c>
    </row>
    <row r="763" spans="1:5">
      <c r="A763" s="80" t="s">
        <v>2116</v>
      </c>
      <c r="B763" s="80" t="s">
        <v>829</v>
      </c>
      <c r="C763" s="80">
        <v>16.95</v>
      </c>
      <c r="D763" s="80">
        <v>8</v>
      </c>
      <c r="E763" s="80">
        <f t="shared" si="11"/>
        <v>6</v>
      </c>
    </row>
    <row r="764" spans="1:5">
      <c r="A764" s="80" t="s">
        <v>666</v>
      </c>
      <c r="B764" s="80" t="s">
        <v>508</v>
      </c>
      <c r="C764" s="80">
        <v>17</v>
      </c>
      <c r="D764" s="80">
        <v>8</v>
      </c>
      <c r="E764" s="80">
        <f t="shared" si="11"/>
        <v>6</v>
      </c>
    </row>
    <row r="765" spans="1:5">
      <c r="A765" s="80" t="s">
        <v>2117</v>
      </c>
      <c r="B765" s="80" t="s">
        <v>570</v>
      </c>
      <c r="C765" s="80">
        <v>17.03</v>
      </c>
      <c r="D765" s="80">
        <v>8</v>
      </c>
      <c r="E765" s="80">
        <f t="shared" si="11"/>
        <v>6</v>
      </c>
    </row>
    <row r="766" spans="1:5">
      <c r="A766" s="80" t="s">
        <v>2118</v>
      </c>
      <c r="B766" s="80" t="s">
        <v>1449</v>
      </c>
      <c r="C766" s="80">
        <v>17.1</v>
      </c>
      <c r="D766" s="80">
        <v>8</v>
      </c>
      <c r="E766" s="80">
        <f t="shared" si="11"/>
        <v>6</v>
      </c>
    </row>
    <row r="767" spans="1:5">
      <c r="A767" s="80" t="s">
        <v>2119</v>
      </c>
      <c r="B767" s="80" t="s">
        <v>829</v>
      </c>
      <c r="C767" s="80">
        <v>17.15</v>
      </c>
      <c r="D767" s="80">
        <v>8</v>
      </c>
      <c r="E767" s="80">
        <f t="shared" si="11"/>
        <v>6</v>
      </c>
    </row>
    <row r="768" spans="1:5">
      <c r="A768" s="80" t="s">
        <v>2120</v>
      </c>
      <c r="B768" s="80" t="s">
        <v>518</v>
      </c>
      <c r="C768" s="80">
        <v>17.18</v>
      </c>
      <c r="D768" s="80">
        <v>8</v>
      </c>
      <c r="E768" s="80">
        <f t="shared" si="11"/>
        <v>6</v>
      </c>
    </row>
    <row r="769" spans="1:5">
      <c r="A769" s="80" t="s">
        <v>2121</v>
      </c>
      <c r="B769" s="80" t="s">
        <v>991</v>
      </c>
      <c r="C769" s="80">
        <v>17.19</v>
      </c>
      <c r="D769" s="80">
        <v>8</v>
      </c>
      <c r="E769" s="80">
        <f t="shared" si="11"/>
        <v>6</v>
      </c>
    </row>
    <row r="770" spans="1:5">
      <c r="A770" s="80" t="s">
        <v>2122</v>
      </c>
      <c r="B770" s="80" t="s">
        <v>514</v>
      </c>
      <c r="C770" s="80">
        <v>17.25</v>
      </c>
      <c r="D770" s="80">
        <v>8</v>
      </c>
      <c r="E770" s="80">
        <f t="shared" ref="E770:E833" si="12">D770*0.75</f>
        <v>6</v>
      </c>
    </row>
    <row r="771" spans="1:5">
      <c r="A771" s="80" t="s">
        <v>2123</v>
      </c>
      <c r="B771" s="80" t="s">
        <v>518</v>
      </c>
      <c r="C771" s="80">
        <v>17.3</v>
      </c>
      <c r="D771" s="80">
        <v>8</v>
      </c>
      <c r="E771" s="80">
        <f t="shared" si="12"/>
        <v>6</v>
      </c>
    </row>
    <row r="772" spans="1:5">
      <c r="A772" s="80" t="s">
        <v>2124</v>
      </c>
      <c r="B772" s="80" t="s">
        <v>570</v>
      </c>
      <c r="C772" s="80">
        <v>17.3</v>
      </c>
      <c r="D772" s="80">
        <v>8</v>
      </c>
      <c r="E772" s="80">
        <f t="shared" si="12"/>
        <v>6</v>
      </c>
    </row>
    <row r="773" spans="1:5">
      <c r="A773" s="80" t="s">
        <v>2125</v>
      </c>
      <c r="B773" s="80" t="s">
        <v>570</v>
      </c>
      <c r="C773" s="80">
        <v>17.38</v>
      </c>
      <c r="D773" s="80">
        <v>8</v>
      </c>
      <c r="E773" s="80">
        <f t="shared" si="12"/>
        <v>6</v>
      </c>
    </row>
    <row r="774" spans="1:5">
      <c r="A774" s="80" t="s">
        <v>2126</v>
      </c>
      <c r="B774" s="80" t="s">
        <v>1250</v>
      </c>
      <c r="C774" s="80">
        <v>17.4</v>
      </c>
      <c r="D774" s="80">
        <v>8</v>
      </c>
      <c r="E774" s="80">
        <f t="shared" si="12"/>
        <v>6</v>
      </c>
    </row>
    <row r="775" spans="1:5">
      <c r="A775" s="80" t="s">
        <v>2127</v>
      </c>
      <c r="B775" s="80" t="s">
        <v>1229</v>
      </c>
      <c r="C775" s="80">
        <v>17.42</v>
      </c>
      <c r="D775" s="80">
        <v>8</v>
      </c>
      <c r="E775" s="80">
        <f t="shared" si="12"/>
        <v>6</v>
      </c>
    </row>
    <row r="776" spans="1:5">
      <c r="A776" s="80" t="s">
        <v>2128</v>
      </c>
      <c r="B776" s="80" t="s">
        <v>1449</v>
      </c>
      <c r="C776" s="80">
        <v>17.44</v>
      </c>
      <c r="D776" s="80">
        <v>8</v>
      </c>
      <c r="E776" s="80">
        <f t="shared" si="12"/>
        <v>6</v>
      </c>
    </row>
    <row r="777" spans="1:5">
      <c r="A777" s="80" t="s">
        <v>2129</v>
      </c>
      <c r="B777" s="80" t="s">
        <v>1433</v>
      </c>
      <c r="C777" s="80">
        <v>17.56</v>
      </c>
      <c r="D777" s="80">
        <v>8</v>
      </c>
      <c r="E777" s="80">
        <f t="shared" si="12"/>
        <v>6</v>
      </c>
    </row>
    <row r="778" spans="1:5">
      <c r="A778" s="80" t="s">
        <v>2130</v>
      </c>
      <c r="B778" s="80" t="s">
        <v>827</v>
      </c>
      <c r="C778" s="80">
        <v>17.6</v>
      </c>
      <c r="D778" s="80">
        <v>8</v>
      </c>
      <c r="E778" s="80">
        <f t="shared" si="12"/>
        <v>6</v>
      </c>
    </row>
    <row r="779" spans="1:5">
      <c r="A779" s="80" t="s">
        <v>2131</v>
      </c>
      <c r="B779" s="80" t="s">
        <v>518</v>
      </c>
      <c r="C779" s="80">
        <v>17.66</v>
      </c>
      <c r="D779" s="80">
        <v>8</v>
      </c>
      <c r="E779" s="80">
        <f t="shared" si="12"/>
        <v>6</v>
      </c>
    </row>
    <row r="780" spans="1:5">
      <c r="A780" s="80" t="s">
        <v>2132</v>
      </c>
      <c r="B780" s="80" t="s">
        <v>1449</v>
      </c>
      <c r="C780" s="80">
        <v>17.77</v>
      </c>
      <c r="D780" s="80">
        <v>8</v>
      </c>
      <c r="E780" s="80">
        <f t="shared" si="12"/>
        <v>6</v>
      </c>
    </row>
    <row r="781" spans="1:5">
      <c r="A781" s="80" t="s">
        <v>2133</v>
      </c>
      <c r="B781" s="80" t="s">
        <v>963</v>
      </c>
      <c r="C781" s="80">
        <v>17.78</v>
      </c>
      <c r="D781" s="80">
        <v>8</v>
      </c>
      <c r="E781" s="80">
        <f t="shared" si="12"/>
        <v>6</v>
      </c>
    </row>
    <row r="782" spans="1:5">
      <c r="A782" s="80" t="s">
        <v>2134</v>
      </c>
      <c r="B782" s="80" t="s">
        <v>497</v>
      </c>
      <c r="C782" s="80">
        <v>17.85</v>
      </c>
      <c r="D782" s="80">
        <v>8</v>
      </c>
      <c r="E782" s="80">
        <f t="shared" si="12"/>
        <v>6</v>
      </c>
    </row>
    <row r="783" spans="1:5">
      <c r="A783" s="80" t="s">
        <v>2135</v>
      </c>
      <c r="B783" s="80" t="s">
        <v>1449</v>
      </c>
      <c r="C783" s="80">
        <v>17.94</v>
      </c>
      <c r="D783" s="80">
        <v>8</v>
      </c>
      <c r="E783" s="80">
        <f t="shared" si="12"/>
        <v>6</v>
      </c>
    </row>
    <row r="784" spans="1:5">
      <c r="A784" s="80" t="s">
        <v>351</v>
      </c>
      <c r="B784" s="80" t="s">
        <v>497</v>
      </c>
      <c r="C784" s="80">
        <v>18.08</v>
      </c>
      <c r="D784" s="80">
        <v>8</v>
      </c>
      <c r="E784" s="80">
        <f t="shared" si="12"/>
        <v>6</v>
      </c>
    </row>
    <row r="785" spans="1:5">
      <c r="A785" s="80" t="s">
        <v>2136</v>
      </c>
      <c r="B785" s="80" t="s">
        <v>514</v>
      </c>
      <c r="C785" s="80">
        <v>18.08</v>
      </c>
      <c r="D785" s="80">
        <v>8</v>
      </c>
      <c r="E785" s="80">
        <f t="shared" si="12"/>
        <v>6</v>
      </c>
    </row>
    <row r="786" spans="1:5">
      <c r="A786" s="80" t="s">
        <v>2137</v>
      </c>
      <c r="B786" s="80" t="s">
        <v>829</v>
      </c>
      <c r="C786" s="80">
        <v>18.1</v>
      </c>
      <c r="D786" s="80">
        <v>8</v>
      </c>
      <c r="E786" s="80">
        <f t="shared" si="12"/>
        <v>6</v>
      </c>
    </row>
    <row r="787" spans="1:5">
      <c r="A787" s="80" t="s">
        <v>2138</v>
      </c>
      <c r="B787" s="80" t="s">
        <v>1449</v>
      </c>
      <c r="C787" s="80">
        <v>18.17</v>
      </c>
      <c r="D787" s="80">
        <v>8</v>
      </c>
      <c r="E787" s="80">
        <f t="shared" si="12"/>
        <v>6</v>
      </c>
    </row>
    <row r="788" spans="1:5">
      <c r="A788" s="80" t="s">
        <v>2139</v>
      </c>
      <c r="B788" s="80" t="s">
        <v>1250</v>
      </c>
      <c r="C788" s="80">
        <v>18.3</v>
      </c>
      <c r="D788" s="80">
        <v>8</v>
      </c>
      <c r="E788" s="80">
        <f t="shared" si="12"/>
        <v>6</v>
      </c>
    </row>
    <row r="789" spans="1:5">
      <c r="A789" s="80" t="s">
        <v>2140</v>
      </c>
      <c r="B789" s="80" t="s">
        <v>1415</v>
      </c>
      <c r="C789" s="80">
        <v>18.37</v>
      </c>
      <c r="D789" s="80">
        <v>8</v>
      </c>
      <c r="E789" s="80">
        <f t="shared" si="12"/>
        <v>6</v>
      </c>
    </row>
    <row r="790" spans="1:5">
      <c r="A790" s="80" t="s">
        <v>2141</v>
      </c>
      <c r="B790" s="80" t="s">
        <v>991</v>
      </c>
      <c r="C790" s="80">
        <v>18.4</v>
      </c>
      <c r="D790" s="80">
        <v>8</v>
      </c>
      <c r="E790" s="80">
        <f t="shared" si="12"/>
        <v>6</v>
      </c>
    </row>
    <row r="791" spans="1:5">
      <c r="A791" s="80" t="s">
        <v>2142</v>
      </c>
      <c r="B791" s="80" t="s">
        <v>1415</v>
      </c>
      <c r="C791" s="80">
        <v>18.4</v>
      </c>
      <c r="D791" s="80">
        <v>8</v>
      </c>
      <c r="E791" s="80">
        <f t="shared" si="12"/>
        <v>6</v>
      </c>
    </row>
    <row r="792" spans="1:5">
      <c r="A792" s="80" t="s">
        <v>2143</v>
      </c>
      <c r="B792" s="80" t="s">
        <v>1250</v>
      </c>
      <c r="C792" s="80">
        <v>18.47</v>
      </c>
      <c r="D792" s="80">
        <v>8</v>
      </c>
      <c r="E792" s="80">
        <f t="shared" si="12"/>
        <v>6</v>
      </c>
    </row>
    <row r="793" spans="1:5">
      <c r="A793" s="80" t="s">
        <v>2144</v>
      </c>
      <c r="B793" s="80" t="s">
        <v>497</v>
      </c>
      <c r="C793" s="80">
        <v>18.48</v>
      </c>
      <c r="D793" s="80">
        <v>8</v>
      </c>
      <c r="E793" s="80">
        <f t="shared" si="12"/>
        <v>6</v>
      </c>
    </row>
    <row r="794" spans="1:5">
      <c r="A794" s="80" t="s">
        <v>2145</v>
      </c>
      <c r="B794" s="80" t="s">
        <v>518</v>
      </c>
      <c r="C794" s="80">
        <v>18.65</v>
      </c>
      <c r="D794" s="80">
        <v>8</v>
      </c>
      <c r="E794" s="80">
        <f t="shared" si="12"/>
        <v>6</v>
      </c>
    </row>
    <row r="795" spans="1:5">
      <c r="A795" s="80" t="s">
        <v>2146</v>
      </c>
      <c r="B795" s="80" t="s">
        <v>508</v>
      </c>
      <c r="C795" s="80">
        <v>18.65</v>
      </c>
      <c r="D795" s="80">
        <v>8</v>
      </c>
      <c r="E795" s="80">
        <f t="shared" si="12"/>
        <v>6</v>
      </c>
    </row>
    <row r="796" spans="1:5">
      <c r="A796" s="80" t="s">
        <v>2147</v>
      </c>
      <c r="B796" s="80" t="s">
        <v>1229</v>
      </c>
      <c r="C796" s="80">
        <v>18.7</v>
      </c>
      <c r="D796" s="80">
        <v>8</v>
      </c>
      <c r="E796" s="80">
        <f t="shared" si="12"/>
        <v>6</v>
      </c>
    </row>
    <row r="797" spans="1:5">
      <c r="A797" s="80" t="s">
        <v>2148</v>
      </c>
      <c r="B797" s="80" t="s">
        <v>560</v>
      </c>
      <c r="C797" s="80">
        <v>18.94</v>
      </c>
      <c r="D797" s="80">
        <v>8</v>
      </c>
      <c r="E797" s="80">
        <f t="shared" si="12"/>
        <v>6</v>
      </c>
    </row>
    <row r="798" spans="1:5">
      <c r="A798" s="80" t="s">
        <v>2149</v>
      </c>
      <c r="B798" s="80" t="s">
        <v>560</v>
      </c>
      <c r="C798" s="80">
        <v>19</v>
      </c>
      <c r="D798" s="80">
        <v>8</v>
      </c>
      <c r="E798" s="80">
        <f t="shared" si="12"/>
        <v>6</v>
      </c>
    </row>
    <row r="799" spans="1:5">
      <c r="A799" s="80" t="s">
        <v>2150</v>
      </c>
      <c r="B799" s="80" t="s">
        <v>1449</v>
      </c>
      <c r="C799" s="80">
        <v>19.02</v>
      </c>
      <c r="D799" s="80">
        <v>8</v>
      </c>
      <c r="E799" s="80">
        <f t="shared" si="12"/>
        <v>6</v>
      </c>
    </row>
    <row r="800" spans="1:5">
      <c r="A800" s="80" t="s">
        <v>2151</v>
      </c>
      <c r="B800" s="80" t="s">
        <v>1229</v>
      </c>
      <c r="C800" s="80">
        <v>19.12</v>
      </c>
      <c r="D800" s="80">
        <v>8</v>
      </c>
      <c r="E800" s="80">
        <f t="shared" si="12"/>
        <v>6</v>
      </c>
    </row>
    <row r="801" spans="1:5">
      <c r="A801" s="80" t="s">
        <v>2152</v>
      </c>
      <c r="B801" s="80" t="s">
        <v>560</v>
      </c>
      <c r="C801" s="80">
        <v>19.19</v>
      </c>
      <c r="D801" s="80">
        <v>8</v>
      </c>
      <c r="E801" s="80">
        <f t="shared" si="12"/>
        <v>6</v>
      </c>
    </row>
    <row r="802" spans="1:5">
      <c r="A802" s="80" t="s">
        <v>1294</v>
      </c>
      <c r="B802" s="80" t="s">
        <v>1413</v>
      </c>
      <c r="C802" s="80">
        <v>19.23</v>
      </c>
      <c r="D802" s="80">
        <v>8</v>
      </c>
      <c r="E802" s="80">
        <f t="shared" si="12"/>
        <v>6</v>
      </c>
    </row>
    <row r="803" spans="1:5">
      <c r="A803" s="80" t="s">
        <v>2153</v>
      </c>
      <c r="B803" s="80" t="s">
        <v>963</v>
      </c>
      <c r="C803" s="80">
        <v>19.27</v>
      </c>
      <c r="D803" s="80">
        <v>8</v>
      </c>
      <c r="E803" s="80">
        <f t="shared" si="12"/>
        <v>6</v>
      </c>
    </row>
    <row r="804" spans="1:5">
      <c r="A804" s="80" t="s">
        <v>498</v>
      </c>
      <c r="B804" s="80" t="s">
        <v>497</v>
      </c>
      <c r="C804" s="80">
        <v>19.35</v>
      </c>
      <c r="D804" s="80">
        <v>8</v>
      </c>
      <c r="E804" s="80">
        <f t="shared" si="12"/>
        <v>6</v>
      </c>
    </row>
    <row r="805" spans="1:5">
      <c r="A805" s="80" t="s">
        <v>2154</v>
      </c>
      <c r="B805" s="80" t="s">
        <v>508</v>
      </c>
      <c r="C805" s="80">
        <v>19.46</v>
      </c>
      <c r="D805" s="80">
        <v>8</v>
      </c>
      <c r="E805" s="80">
        <f t="shared" si="12"/>
        <v>6</v>
      </c>
    </row>
    <row r="806" spans="1:5">
      <c r="A806" s="80" t="s">
        <v>1082</v>
      </c>
      <c r="B806" s="80" t="s">
        <v>560</v>
      </c>
      <c r="C806" s="80">
        <v>19.59</v>
      </c>
      <c r="D806" s="80">
        <v>8</v>
      </c>
      <c r="E806" s="80">
        <f t="shared" si="12"/>
        <v>6</v>
      </c>
    </row>
    <row r="807" spans="1:5">
      <c r="A807" s="80" t="s">
        <v>2155</v>
      </c>
      <c r="B807" s="80" t="s">
        <v>627</v>
      </c>
      <c r="C807" s="80">
        <v>19.59</v>
      </c>
      <c r="D807" s="80">
        <v>8</v>
      </c>
      <c r="E807" s="80">
        <f t="shared" si="12"/>
        <v>6</v>
      </c>
    </row>
    <row r="808" spans="1:5">
      <c r="A808" s="80" t="s">
        <v>2156</v>
      </c>
      <c r="B808" s="80" t="s">
        <v>497</v>
      </c>
      <c r="C808" s="80">
        <v>19.62</v>
      </c>
      <c r="D808" s="80">
        <v>8</v>
      </c>
      <c r="E808" s="80">
        <f t="shared" si="12"/>
        <v>6</v>
      </c>
    </row>
    <row r="809" spans="1:5">
      <c r="A809" s="80" t="s">
        <v>2157</v>
      </c>
      <c r="B809" s="80" t="s">
        <v>570</v>
      </c>
      <c r="C809" s="80">
        <v>19.64</v>
      </c>
      <c r="D809" s="80">
        <v>8</v>
      </c>
      <c r="E809" s="80">
        <f t="shared" si="12"/>
        <v>6</v>
      </c>
    </row>
    <row r="810" spans="1:5">
      <c r="A810" s="80" t="s">
        <v>1207</v>
      </c>
      <c r="B810" s="80" t="s">
        <v>497</v>
      </c>
      <c r="C810" s="80">
        <v>19.77</v>
      </c>
      <c r="D810" s="80">
        <v>8</v>
      </c>
      <c r="E810" s="80">
        <f t="shared" si="12"/>
        <v>6</v>
      </c>
    </row>
    <row r="811" spans="1:5">
      <c r="A811" s="80" t="s">
        <v>2158</v>
      </c>
      <c r="B811" s="80" t="s">
        <v>570</v>
      </c>
      <c r="C811" s="80">
        <v>19.85</v>
      </c>
      <c r="D811" s="80">
        <v>8</v>
      </c>
      <c r="E811" s="80">
        <f t="shared" si="12"/>
        <v>6</v>
      </c>
    </row>
    <row r="812" spans="1:5">
      <c r="A812" s="80" t="s">
        <v>2159</v>
      </c>
      <c r="B812" s="80" t="s">
        <v>560</v>
      </c>
      <c r="C812" s="80">
        <v>19.92</v>
      </c>
      <c r="D812" s="80">
        <v>8</v>
      </c>
      <c r="E812" s="80">
        <f t="shared" si="12"/>
        <v>6</v>
      </c>
    </row>
    <row r="813" spans="1:5">
      <c r="A813" s="80" t="s">
        <v>2160</v>
      </c>
      <c r="B813" s="80" t="s">
        <v>560</v>
      </c>
      <c r="C813" s="80">
        <v>19.99</v>
      </c>
      <c r="D813" s="80">
        <v>8</v>
      </c>
      <c r="E813" s="80">
        <f t="shared" si="12"/>
        <v>6</v>
      </c>
    </row>
    <row r="814" spans="1:5">
      <c r="A814" s="80" t="s">
        <v>2161</v>
      </c>
      <c r="B814" s="80" t="s">
        <v>1413</v>
      </c>
      <c r="C814" s="80">
        <v>20.5</v>
      </c>
      <c r="D814" s="80">
        <v>8</v>
      </c>
      <c r="E814" s="80">
        <f t="shared" si="12"/>
        <v>6</v>
      </c>
    </row>
    <row r="815" spans="1:5">
      <c r="A815" s="80" t="s">
        <v>2162</v>
      </c>
      <c r="B815" s="80" t="s">
        <v>829</v>
      </c>
      <c r="C815" s="80">
        <v>20.54</v>
      </c>
      <c r="D815" s="80">
        <v>8</v>
      </c>
      <c r="E815" s="80">
        <f t="shared" si="12"/>
        <v>6</v>
      </c>
    </row>
    <row r="816" spans="1:5">
      <c r="A816" s="80" t="s">
        <v>2163</v>
      </c>
      <c r="B816" s="80" t="s">
        <v>991</v>
      </c>
      <c r="C816" s="80">
        <v>20.57</v>
      </c>
      <c r="D816" s="80">
        <v>8</v>
      </c>
      <c r="E816" s="80">
        <f t="shared" si="12"/>
        <v>6</v>
      </c>
    </row>
    <row r="817" spans="1:5">
      <c r="A817" s="80" t="s">
        <v>2164</v>
      </c>
      <c r="B817" s="80" t="s">
        <v>1449</v>
      </c>
      <c r="C817" s="80">
        <v>20.82</v>
      </c>
      <c r="D817" s="80">
        <v>8</v>
      </c>
      <c r="E817" s="80">
        <f t="shared" si="12"/>
        <v>6</v>
      </c>
    </row>
    <row r="818" spans="1:5">
      <c r="A818" s="80" t="s">
        <v>634</v>
      </c>
      <c r="B818" s="80" t="s">
        <v>570</v>
      </c>
      <c r="C818" s="80">
        <v>20.93</v>
      </c>
      <c r="D818" s="80">
        <v>8</v>
      </c>
      <c r="E818" s="80">
        <f t="shared" si="12"/>
        <v>6</v>
      </c>
    </row>
    <row r="819" spans="1:5">
      <c r="A819" s="80" t="s">
        <v>899</v>
      </c>
      <c r="B819" s="80" t="s">
        <v>497</v>
      </c>
      <c r="C819" s="80">
        <v>20.95</v>
      </c>
      <c r="D819" s="80">
        <v>8</v>
      </c>
      <c r="E819" s="80">
        <f t="shared" si="12"/>
        <v>6</v>
      </c>
    </row>
    <row r="820" spans="1:5">
      <c r="A820" s="80" t="s">
        <v>2165</v>
      </c>
      <c r="B820" s="80" t="s">
        <v>1250</v>
      </c>
      <c r="C820" s="80">
        <v>20.95</v>
      </c>
      <c r="D820" s="80">
        <v>8</v>
      </c>
      <c r="E820" s="80">
        <f t="shared" si="12"/>
        <v>6</v>
      </c>
    </row>
    <row r="821" spans="1:5">
      <c r="A821" s="80" t="s">
        <v>2166</v>
      </c>
      <c r="B821" s="80" t="s">
        <v>1413</v>
      </c>
      <c r="C821" s="80">
        <v>20.98</v>
      </c>
      <c r="D821" s="80">
        <v>8</v>
      </c>
      <c r="E821" s="80">
        <f t="shared" si="12"/>
        <v>6</v>
      </c>
    </row>
    <row r="822" spans="1:5">
      <c r="A822" s="80" t="s">
        <v>519</v>
      </c>
      <c r="B822" s="80" t="s">
        <v>518</v>
      </c>
      <c r="C822" s="80">
        <v>21.38</v>
      </c>
      <c r="D822" s="80">
        <v>8</v>
      </c>
      <c r="E822" s="80">
        <f t="shared" si="12"/>
        <v>6</v>
      </c>
    </row>
    <row r="823" spans="1:5">
      <c r="A823" s="80" t="s">
        <v>664</v>
      </c>
      <c r="B823" s="80" t="s">
        <v>663</v>
      </c>
      <c r="C823" s="80">
        <v>21.4</v>
      </c>
      <c r="D823" s="80">
        <v>8</v>
      </c>
      <c r="E823" s="80">
        <f t="shared" si="12"/>
        <v>6</v>
      </c>
    </row>
    <row r="824" spans="1:5">
      <c r="A824" s="80" t="s">
        <v>844</v>
      </c>
      <c r="B824" s="80" t="s">
        <v>1413</v>
      </c>
      <c r="C824" s="80">
        <v>21.42</v>
      </c>
      <c r="D824" s="80">
        <v>8</v>
      </c>
      <c r="E824" s="80">
        <f t="shared" si="12"/>
        <v>6</v>
      </c>
    </row>
    <row r="825" spans="1:5">
      <c r="A825" s="80" t="s">
        <v>2167</v>
      </c>
      <c r="B825" s="80" t="s">
        <v>570</v>
      </c>
      <c r="C825" s="80">
        <v>21.45</v>
      </c>
      <c r="D825" s="80">
        <v>8</v>
      </c>
      <c r="E825" s="80">
        <f t="shared" si="12"/>
        <v>6</v>
      </c>
    </row>
    <row r="826" spans="1:5">
      <c r="A826" s="80" t="s">
        <v>2168</v>
      </c>
      <c r="B826" s="80" t="s">
        <v>514</v>
      </c>
      <c r="C826" s="80">
        <v>21.63</v>
      </c>
      <c r="D826" s="80">
        <v>8</v>
      </c>
      <c r="E826" s="80">
        <f t="shared" si="12"/>
        <v>6</v>
      </c>
    </row>
    <row r="827" spans="1:5">
      <c r="A827" s="80" t="s">
        <v>2169</v>
      </c>
      <c r="B827" s="80" t="s">
        <v>831</v>
      </c>
      <c r="C827" s="80">
        <v>22.18</v>
      </c>
      <c r="D827" s="80">
        <v>8</v>
      </c>
      <c r="E827" s="80">
        <f t="shared" si="12"/>
        <v>6</v>
      </c>
    </row>
    <row r="828" spans="1:5">
      <c r="A828" s="80" t="s">
        <v>2170</v>
      </c>
      <c r="B828" s="80" t="s">
        <v>632</v>
      </c>
      <c r="C828" s="80">
        <v>22.19</v>
      </c>
      <c r="D828" s="80">
        <v>8</v>
      </c>
      <c r="E828" s="80">
        <f t="shared" si="12"/>
        <v>6</v>
      </c>
    </row>
    <row r="829" spans="1:5">
      <c r="A829" s="80" t="s">
        <v>2171</v>
      </c>
      <c r="B829" s="80" t="s">
        <v>1415</v>
      </c>
      <c r="C829" s="80">
        <v>22.22</v>
      </c>
      <c r="D829" s="80">
        <v>8</v>
      </c>
      <c r="E829" s="80">
        <f t="shared" si="12"/>
        <v>6</v>
      </c>
    </row>
    <row r="830" spans="1:5">
      <c r="A830" s="80" t="s">
        <v>509</v>
      </c>
      <c r="B830" s="80" t="s">
        <v>508</v>
      </c>
      <c r="C830" s="80">
        <v>22.52</v>
      </c>
      <c r="D830" s="80">
        <v>8</v>
      </c>
      <c r="E830" s="80">
        <f t="shared" si="12"/>
        <v>6</v>
      </c>
    </row>
    <row r="831" spans="1:5">
      <c r="A831" s="80" t="s">
        <v>2172</v>
      </c>
      <c r="B831" s="80" t="s">
        <v>1250</v>
      </c>
      <c r="C831" s="80">
        <v>22.53</v>
      </c>
      <c r="D831" s="80">
        <v>8</v>
      </c>
      <c r="E831" s="80">
        <f t="shared" si="12"/>
        <v>6</v>
      </c>
    </row>
    <row r="832" spans="1:5">
      <c r="A832" s="80" t="s">
        <v>2173</v>
      </c>
      <c r="B832" s="80" t="s">
        <v>560</v>
      </c>
      <c r="C832" s="80">
        <v>22.77</v>
      </c>
      <c r="D832" s="80">
        <v>8</v>
      </c>
      <c r="E832" s="80">
        <f t="shared" si="12"/>
        <v>6</v>
      </c>
    </row>
    <row r="833" spans="1:5">
      <c r="A833" s="80" t="s">
        <v>2174</v>
      </c>
      <c r="B833" s="80" t="s">
        <v>632</v>
      </c>
      <c r="C833" s="80">
        <v>22.97</v>
      </c>
      <c r="D833" s="80">
        <v>8</v>
      </c>
      <c r="E833" s="80">
        <f t="shared" si="12"/>
        <v>6</v>
      </c>
    </row>
    <row r="834" spans="1:5">
      <c r="A834" s="80" t="s">
        <v>2175</v>
      </c>
      <c r="B834" s="80" t="s">
        <v>963</v>
      </c>
      <c r="C834" s="80">
        <v>23</v>
      </c>
      <c r="D834" s="80">
        <v>8</v>
      </c>
      <c r="E834" s="80">
        <f t="shared" ref="E834:E897" si="13">D834*0.75</f>
        <v>6</v>
      </c>
    </row>
    <row r="835" spans="1:5">
      <c r="A835" s="80" t="s">
        <v>2176</v>
      </c>
      <c r="B835" s="80" t="s">
        <v>829</v>
      </c>
      <c r="C835" s="80">
        <v>23.29</v>
      </c>
      <c r="D835" s="80">
        <v>8</v>
      </c>
      <c r="E835" s="80">
        <f t="shared" si="13"/>
        <v>6</v>
      </c>
    </row>
    <row r="836" spans="1:5">
      <c r="A836" s="80" t="s">
        <v>2177</v>
      </c>
      <c r="B836" s="80" t="s">
        <v>963</v>
      </c>
      <c r="C836" s="80">
        <v>23.3</v>
      </c>
      <c r="D836" s="80">
        <v>8</v>
      </c>
      <c r="E836" s="80">
        <f t="shared" si="13"/>
        <v>6</v>
      </c>
    </row>
    <row r="837" spans="1:5">
      <c r="A837" s="80" t="s">
        <v>1235</v>
      </c>
      <c r="B837" s="80" t="s">
        <v>831</v>
      </c>
      <c r="C837" s="80">
        <v>23.4</v>
      </c>
      <c r="D837" s="80">
        <v>8</v>
      </c>
      <c r="E837" s="80">
        <f t="shared" si="13"/>
        <v>6</v>
      </c>
    </row>
    <row r="838" spans="1:5">
      <c r="A838" s="80" t="s">
        <v>2178</v>
      </c>
      <c r="B838" s="80" t="s">
        <v>1415</v>
      </c>
      <c r="C838" s="80">
        <v>23.62</v>
      </c>
      <c r="D838" s="80">
        <v>8</v>
      </c>
      <c r="E838" s="80">
        <f t="shared" si="13"/>
        <v>6</v>
      </c>
    </row>
    <row r="839" spans="1:5">
      <c r="A839" s="80" t="s">
        <v>2179</v>
      </c>
      <c r="B839" s="80" t="s">
        <v>627</v>
      </c>
      <c r="C839" s="80">
        <v>23.84</v>
      </c>
      <c r="D839" s="80">
        <v>8</v>
      </c>
      <c r="E839" s="80">
        <f t="shared" si="13"/>
        <v>6</v>
      </c>
    </row>
    <row r="840" spans="1:5">
      <c r="A840" s="80" t="s">
        <v>2180</v>
      </c>
      <c r="B840" s="80" t="s">
        <v>963</v>
      </c>
      <c r="C840" s="80">
        <v>24</v>
      </c>
      <c r="D840" s="80">
        <v>8</v>
      </c>
      <c r="E840" s="80">
        <f t="shared" si="13"/>
        <v>6</v>
      </c>
    </row>
    <row r="841" spans="1:5">
      <c r="A841" s="80" t="s">
        <v>571</v>
      </c>
      <c r="B841" s="80" t="s">
        <v>570</v>
      </c>
      <c r="C841" s="80">
        <v>24.17</v>
      </c>
      <c r="D841" s="80">
        <v>8</v>
      </c>
      <c r="E841" s="80">
        <f t="shared" si="13"/>
        <v>6</v>
      </c>
    </row>
    <row r="842" spans="1:5">
      <c r="A842" s="80" t="s">
        <v>2181</v>
      </c>
      <c r="B842" s="80" t="s">
        <v>570</v>
      </c>
      <c r="C842" s="80">
        <v>24.2</v>
      </c>
      <c r="D842" s="80">
        <v>8</v>
      </c>
      <c r="E842" s="80">
        <f t="shared" si="13"/>
        <v>6</v>
      </c>
    </row>
    <row r="843" spans="1:5">
      <c r="A843" s="80" t="s">
        <v>2182</v>
      </c>
      <c r="B843" s="80" t="s">
        <v>829</v>
      </c>
      <c r="C843" s="80">
        <v>24.4</v>
      </c>
      <c r="D843" s="80">
        <v>8</v>
      </c>
      <c r="E843" s="80">
        <f t="shared" si="13"/>
        <v>6</v>
      </c>
    </row>
    <row r="844" spans="1:5">
      <c r="A844" s="80" t="s">
        <v>960</v>
      </c>
      <c r="B844" s="80" t="s">
        <v>570</v>
      </c>
      <c r="C844" s="80">
        <v>24.45</v>
      </c>
      <c r="D844" s="80">
        <v>8</v>
      </c>
      <c r="E844" s="80">
        <f t="shared" si="13"/>
        <v>6</v>
      </c>
    </row>
    <row r="845" spans="1:5">
      <c r="A845" s="80" t="s">
        <v>2183</v>
      </c>
      <c r="B845" s="80" t="s">
        <v>1449</v>
      </c>
      <c r="C845" s="80">
        <v>24.57</v>
      </c>
      <c r="D845" s="80">
        <v>8</v>
      </c>
      <c r="E845" s="80">
        <f t="shared" si="13"/>
        <v>6</v>
      </c>
    </row>
    <row r="846" spans="1:5">
      <c r="A846" s="80" t="s">
        <v>2184</v>
      </c>
      <c r="B846" s="80" t="s">
        <v>560</v>
      </c>
      <c r="C846" s="80">
        <v>24.92</v>
      </c>
      <c r="D846" s="80">
        <v>8</v>
      </c>
      <c r="E846" s="80">
        <f t="shared" si="13"/>
        <v>6</v>
      </c>
    </row>
    <row r="847" spans="1:5">
      <c r="A847" s="80" t="s">
        <v>1042</v>
      </c>
      <c r="B847" s="80" t="s">
        <v>963</v>
      </c>
      <c r="C847" s="80">
        <v>24.98</v>
      </c>
      <c r="D847" s="80">
        <v>8</v>
      </c>
      <c r="E847" s="80">
        <f t="shared" si="13"/>
        <v>6</v>
      </c>
    </row>
    <row r="848" spans="1:5">
      <c r="A848" s="80" t="s">
        <v>539</v>
      </c>
      <c r="B848" s="80" t="s">
        <v>508</v>
      </c>
      <c r="C848" s="80">
        <v>26.05</v>
      </c>
      <c r="D848" s="80">
        <v>8</v>
      </c>
      <c r="E848" s="80">
        <f t="shared" si="13"/>
        <v>6</v>
      </c>
    </row>
    <row r="849" spans="1:5">
      <c r="A849" s="80" t="s">
        <v>959</v>
      </c>
      <c r="B849" s="80" t="s">
        <v>570</v>
      </c>
      <c r="C849" s="80">
        <v>26.49</v>
      </c>
      <c r="D849" s="80">
        <v>8</v>
      </c>
      <c r="E849" s="80">
        <f t="shared" si="13"/>
        <v>6</v>
      </c>
    </row>
    <row r="850" spans="1:5">
      <c r="A850" s="80" t="s">
        <v>859</v>
      </c>
      <c r="B850" s="80" t="s">
        <v>1413</v>
      </c>
      <c r="C850" s="80">
        <v>26.93</v>
      </c>
      <c r="D850" s="80">
        <v>8</v>
      </c>
      <c r="E850" s="80">
        <f t="shared" si="13"/>
        <v>6</v>
      </c>
    </row>
    <row r="851" spans="1:5">
      <c r="A851" s="80" t="s">
        <v>964</v>
      </c>
      <c r="B851" s="80" t="s">
        <v>963</v>
      </c>
      <c r="C851" s="80">
        <v>27.23</v>
      </c>
      <c r="D851" s="80">
        <v>8</v>
      </c>
      <c r="E851" s="80">
        <f t="shared" si="13"/>
        <v>6</v>
      </c>
    </row>
    <row r="852" spans="1:5">
      <c r="A852" s="80" t="s">
        <v>2185</v>
      </c>
      <c r="B852" s="80" t="s">
        <v>829</v>
      </c>
      <c r="C852" s="80">
        <v>29.22</v>
      </c>
      <c r="D852" s="80">
        <v>8</v>
      </c>
      <c r="E852" s="80">
        <f t="shared" si="13"/>
        <v>6</v>
      </c>
    </row>
    <row r="853" spans="1:5">
      <c r="A853" s="80" t="s">
        <v>2186</v>
      </c>
      <c r="B853" s="80" t="s">
        <v>1415</v>
      </c>
      <c r="C853" s="80">
        <v>31.16</v>
      </c>
      <c r="D853" s="80">
        <v>8</v>
      </c>
      <c r="E853" s="80">
        <f t="shared" si="13"/>
        <v>6</v>
      </c>
    </row>
    <row r="854" spans="1:5">
      <c r="A854" s="80" t="s">
        <v>2187</v>
      </c>
      <c r="B854" s="80" t="s">
        <v>1250</v>
      </c>
      <c r="C854" s="80">
        <v>31.3</v>
      </c>
      <c r="D854" s="80">
        <v>8</v>
      </c>
      <c r="E854" s="80">
        <f t="shared" si="13"/>
        <v>6</v>
      </c>
    </row>
    <row r="855" spans="1:5">
      <c r="A855" s="80" t="s">
        <v>2188</v>
      </c>
      <c r="B855" s="80" t="s">
        <v>831</v>
      </c>
      <c r="C855" s="80">
        <v>31.6</v>
      </c>
      <c r="D855" s="80">
        <v>8</v>
      </c>
      <c r="E855" s="80">
        <f t="shared" si="13"/>
        <v>6</v>
      </c>
    </row>
    <row r="856" spans="1:5">
      <c r="A856" s="80" t="s">
        <v>965</v>
      </c>
      <c r="B856" s="80" t="s">
        <v>570</v>
      </c>
      <c r="C856" s="80">
        <v>31.78</v>
      </c>
      <c r="D856" s="80">
        <v>8</v>
      </c>
      <c r="E856" s="80">
        <f t="shared" si="13"/>
        <v>6</v>
      </c>
    </row>
    <row r="857" spans="1:5">
      <c r="A857" s="80" t="s">
        <v>620</v>
      </c>
      <c r="B857" s="80" t="s">
        <v>1413</v>
      </c>
      <c r="C857" s="80">
        <v>32.32</v>
      </c>
      <c r="D857" s="80">
        <v>8</v>
      </c>
      <c r="E857" s="80">
        <f t="shared" si="13"/>
        <v>6</v>
      </c>
    </row>
    <row r="858" spans="1:5">
      <c r="A858" s="80" t="s">
        <v>2189</v>
      </c>
      <c r="B858" s="80" t="s">
        <v>497</v>
      </c>
      <c r="C858" s="80">
        <v>36.86</v>
      </c>
      <c r="D858" s="80">
        <v>8</v>
      </c>
      <c r="E858" s="80">
        <f t="shared" si="13"/>
        <v>6</v>
      </c>
    </row>
    <row r="859" spans="1:5">
      <c r="A859" s="80" t="s">
        <v>2190</v>
      </c>
      <c r="B859" s="80" t="s">
        <v>497</v>
      </c>
      <c r="C859" s="80">
        <v>37.6</v>
      </c>
      <c r="D859" s="80">
        <v>8</v>
      </c>
      <c r="E859" s="80">
        <f t="shared" si="13"/>
        <v>6</v>
      </c>
    </row>
    <row r="860" spans="1:5">
      <c r="A860" s="80" t="s">
        <v>2191</v>
      </c>
      <c r="B860" s="80" t="s">
        <v>829</v>
      </c>
      <c r="C860" s="80">
        <v>41.25</v>
      </c>
      <c r="D860" s="80">
        <v>8</v>
      </c>
      <c r="E860" s="80">
        <f t="shared" si="13"/>
        <v>6</v>
      </c>
    </row>
    <row r="861" spans="1:5">
      <c r="A861" s="80" t="s">
        <v>2192</v>
      </c>
      <c r="B861" s="80" t="s">
        <v>529</v>
      </c>
      <c r="C861" s="80">
        <v>0.5</v>
      </c>
      <c r="D861" s="80">
        <v>0.5</v>
      </c>
      <c r="E861" s="80">
        <f t="shared" si="13"/>
        <v>0.375</v>
      </c>
    </row>
    <row r="862" spans="1:5">
      <c r="A862" s="80" t="s">
        <v>2193</v>
      </c>
      <c r="B862" s="80" t="s">
        <v>442</v>
      </c>
      <c r="C862" s="80">
        <v>0.9</v>
      </c>
      <c r="D862" s="80">
        <v>0.9</v>
      </c>
      <c r="E862" s="80">
        <f t="shared" si="13"/>
        <v>0.675</v>
      </c>
    </row>
    <row r="863" spans="1:5">
      <c r="A863" s="80" t="s">
        <v>2194</v>
      </c>
      <c r="B863" s="80" t="s">
        <v>526</v>
      </c>
      <c r="C863" s="80">
        <v>1.5</v>
      </c>
      <c r="D863" s="80">
        <v>1.5</v>
      </c>
      <c r="E863" s="80">
        <f t="shared" si="13"/>
        <v>1.125</v>
      </c>
    </row>
    <row r="864" spans="1:5">
      <c r="A864" s="80" t="s">
        <v>2195</v>
      </c>
      <c r="B864" s="80" t="s">
        <v>526</v>
      </c>
      <c r="C864" s="80">
        <v>1.7</v>
      </c>
      <c r="D864" s="80">
        <v>1.7</v>
      </c>
      <c r="E864" s="80">
        <f t="shared" si="13"/>
        <v>1.275</v>
      </c>
    </row>
    <row r="865" spans="1:5">
      <c r="A865" s="80" t="s">
        <v>2196</v>
      </c>
      <c r="B865" s="80" t="s">
        <v>526</v>
      </c>
      <c r="C865" s="80">
        <v>1.9</v>
      </c>
      <c r="D865" s="80">
        <v>1.9</v>
      </c>
      <c r="E865" s="80">
        <f t="shared" si="13"/>
        <v>1.425</v>
      </c>
    </row>
    <row r="866" spans="1:5">
      <c r="A866" s="80" t="s">
        <v>2197</v>
      </c>
      <c r="B866" s="80" t="s">
        <v>526</v>
      </c>
      <c r="C866" s="80">
        <v>2.1</v>
      </c>
      <c r="D866" s="80">
        <v>2.1</v>
      </c>
      <c r="E866" s="80">
        <f t="shared" si="13"/>
        <v>1.575</v>
      </c>
    </row>
    <row r="867" spans="1:5">
      <c r="A867" s="80" t="s">
        <v>2198</v>
      </c>
      <c r="B867" s="80" t="s">
        <v>529</v>
      </c>
      <c r="C867" s="80">
        <v>2.3</v>
      </c>
      <c r="D867" s="80">
        <v>2.3</v>
      </c>
      <c r="E867" s="80">
        <f t="shared" si="13"/>
        <v>1.725</v>
      </c>
    </row>
    <row r="868" spans="1:5">
      <c r="A868" s="80" t="s">
        <v>2199</v>
      </c>
      <c r="B868" s="80" t="s">
        <v>434</v>
      </c>
      <c r="C868" s="80">
        <v>2.4</v>
      </c>
      <c r="D868" s="80">
        <v>2.4</v>
      </c>
      <c r="E868" s="80">
        <f t="shared" si="13"/>
        <v>1.8</v>
      </c>
    </row>
    <row r="869" spans="1:5">
      <c r="A869" s="80" t="s">
        <v>2200</v>
      </c>
      <c r="B869" s="80" t="s">
        <v>2201</v>
      </c>
      <c r="C869" s="80">
        <v>2.4</v>
      </c>
      <c r="D869" s="80">
        <v>2.4</v>
      </c>
      <c r="E869" s="80">
        <f t="shared" si="13"/>
        <v>1.8</v>
      </c>
    </row>
    <row r="870" spans="1:5">
      <c r="A870" s="80" t="s">
        <v>1188</v>
      </c>
      <c r="B870" s="80" t="s">
        <v>436</v>
      </c>
      <c r="C870" s="80">
        <v>2.5</v>
      </c>
      <c r="D870" s="80">
        <v>2.5</v>
      </c>
      <c r="E870" s="80">
        <f t="shared" si="13"/>
        <v>1.875</v>
      </c>
    </row>
    <row r="871" spans="1:5">
      <c r="A871" s="80" t="s">
        <v>2202</v>
      </c>
      <c r="B871" s="80" t="s">
        <v>526</v>
      </c>
      <c r="C871" s="80">
        <v>2.5</v>
      </c>
      <c r="D871" s="80">
        <v>2.5</v>
      </c>
      <c r="E871" s="80">
        <f t="shared" si="13"/>
        <v>1.875</v>
      </c>
    </row>
    <row r="872" spans="1:5">
      <c r="A872" s="80" t="s">
        <v>2203</v>
      </c>
      <c r="B872" s="80" t="s">
        <v>470</v>
      </c>
      <c r="C872" s="80">
        <v>2.6</v>
      </c>
      <c r="D872" s="80">
        <v>2.6</v>
      </c>
      <c r="E872" s="80">
        <f t="shared" si="13"/>
        <v>1.95</v>
      </c>
    </row>
    <row r="873" spans="1:5">
      <c r="A873" s="80" t="s">
        <v>2204</v>
      </c>
      <c r="B873" s="80" t="s">
        <v>288</v>
      </c>
      <c r="C873" s="80">
        <v>2.7</v>
      </c>
      <c r="D873" s="80">
        <v>2.7</v>
      </c>
      <c r="E873" s="80">
        <f t="shared" si="13"/>
        <v>2.025</v>
      </c>
    </row>
    <row r="874" spans="1:5">
      <c r="A874" s="80" t="s">
        <v>2205</v>
      </c>
      <c r="B874" s="80" t="s">
        <v>436</v>
      </c>
      <c r="C874" s="80">
        <v>2.7</v>
      </c>
      <c r="D874" s="80">
        <v>2.7</v>
      </c>
      <c r="E874" s="80">
        <f t="shared" si="13"/>
        <v>2.025</v>
      </c>
    </row>
    <row r="875" spans="1:5">
      <c r="A875" s="80" t="s">
        <v>2206</v>
      </c>
      <c r="B875" s="80" t="s">
        <v>501</v>
      </c>
      <c r="C875" s="80">
        <v>2.7</v>
      </c>
      <c r="D875" s="80">
        <v>2.7</v>
      </c>
      <c r="E875" s="80">
        <f t="shared" si="13"/>
        <v>2.025</v>
      </c>
    </row>
    <row r="876" spans="1:5">
      <c r="A876" s="80" t="s">
        <v>2207</v>
      </c>
      <c r="B876" s="80" t="s">
        <v>506</v>
      </c>
      <c r="C876" s="80">
        <v>2.8</v>
      </c>
      <c r="D876" s="80">
        <v>2.8</v>
      </c>
      <c r="E876" s="80">
        <f t="shared" si="13"/>
        <v>2.1</v>
      </c>
    </row>
    <row r="877" spans="1:5">
      <c r="A877" s="80" t="s">
        <v>2208</v>
      </c>
      <c r="B877" s="80" t="s">
        <v>436</v>
      </c>
      <c r="C877" s="80">
        <v>2.9</v>
      </c>
      <c r="D877" s="80">
        <v>2.9</v>
      </c>
      <c r="E877" s="80">
        <f t="shared" si="13"/>
        <v>2.175</v>
      </c>
    </row>
    <row r="878" spans="1:5">
      <c r="A878" s="80" t="s">
        <v>2209</v>
      </c>
      <c r="B878" s="80" t="s">
        <v>2210</v>
      </c>
      <c r="C878" s="80">
        <v>2.9</v>
      </c>
      <c r="D878" s="80">
        <v>2.9</v>
      </c>
      <c r="E878" s="80">
        <f t="shared" si="13"/>
        <v>2.175</v>
      </c>
    </row>
    <row r="879" spans="1:5">
      <c r="A879" s="80" t="s">
        <v>2211</v>
      </c>
      <c r="B879" s="80" t="s">
        <v>2201</v>
      </c>
      <c r="C879" s="80">
        <v>2.9</v>
      </c>
      <c r="D879" s="80">
        <v>2.9</v>
      </c>
      <c r="E879" s="80">
        <f t="shared" si="13"/>
        <v>2.175</v>
      </c>
    </row>
    <row r="880" spans="1:5">
      <c r="A880" s="80" t="s">
        <v>2212</v>
      </c>
      <c r="B880" s="80" t="s">
        <v>436</v>
      </c>
      <c r="C880" s="80">
        <v>3</v>
      </c>
      <c r="D880" s="80">
        <v>3</v>
      </c>
      <c r="E880" s="80">
        <f t="shared" si="13"/>
        <v>2.25</v>
      </c>
    </row>
    <row r="881" spans="1:5">
      <c r="A881" s="80" t="s">
        <v>2213</v>
      </c>
      <c r="B881" s="80" t="s">
        <v>2210</v>
      </c>
      <c r="C881" s="80">
        <v>3.1</v>
      </c>
      <c r="D881" s="80">
        <v>3.1</v>
      </c>
      <c r="E881" s="80">
        <f t="shared" si="13"/>
        <v>2.325</v>
      </c>
    </row>
    <row r="882" spans="1:5">
      <c r="A882" s="80" t="s">
        <v>2214</v>
      </c>
      <c r="B882" s="80" t="s">
        <v>2201</v>
      </c>
      <c r="C882" s="80">
        <v>3.1</v>
      </c>
      <c r="D882" s="80">
        <v>3.1</v>
      </c>
      <c r="E882" s="80">
        <f t="shared" si="13"/>
        <v>2.325</v>
      </c>
    </row>
    <row r="883" spans="1:5">
      <c r="A883" s="80" t="s">
        <v>2215</v>
      </c>
      <c r="B883" s="80" t="s">
        <v>2210</v>
      </c>
      <c r="C883" s="80">
        <v>3.3</v>
      </c>
      <c r="D883" s="80">
        <v>3.3</v>
      </c>
      <c r="E883" s="80">
        <f t="shared" si="13"/>
        <v>2.475</v>
      </c>
    </row>
    <row r="884" spans="1:5">
      <c r="A884" s="80" t="s">
        <v>2216</v>
      </c>
      <c r="B884" s="80" t="s">
        <v>442</v>
      </c>
      <c r="C884" s="80">
        <v>3.3</v>
      </c>
      <c r="D884" s="80">
        <v>3.3</v>
      </c>
      <c r="E884" s="80">
        <f t="shared" si="13"/>
        <v>2.475</v>
      </c>
    </row>
    <row r="885" spans="1:5">
      <c r="A885" s="80" t="s">
        <v>2217</v>
      </c>
      <c r="B885" s="80" t="s">
        <v>523</v>
      </c>
      <c r="C885" s="80">
        <v>3.3</v>
      </c>
      <c r="D885" s="80">
        <v>3.3</v>
      </c>
      <c r="E885" s="80">
        <f t="shared" si="13"/>
        <v>2.475</v>
      </c>
    </row>
    <row r="886" spans="1:5">
      <c r="A886" s="80" t="s">
        <v>2218</v>
      </c>
      <c r="B886" s="80" t="s">
        <v>529</v>
      </c>
      <c r="C886" s="80">
        <v>3.3</v>
      </c>
      <c r="D886" s="80">
        <v>3.3</v>
      </c>
      <c r="E886" s="80">
        <f t="shared" si="13"/>
        <v>2.475</v>
      </c>
    </row>
    <row r="887" spans="1:5">
      <c r="A887" s="80" t="s">
        <v>2219</v>
      </c>
      <c r="B887" s="80" t="s">
        <v>529</v>
      </c>
      <c r="C887" s="80">
        <v>3.3</v>
      </c>
      <c r="D887" s="80">
        <v>3.3</v>
      </c>
      <c r="E887" s="80">
        <f t="shared" si="13"/>
        <v>2.475</v>
      </c>
    </row>
    <row r="888" spans="1:5">
      <c r="A888" s="80" t="s">
        <v>2220</v>
      </c>
      <c r="B888" s="80" t="s">
        <v>2201</v>
      </c>
      <c r="C888" s="80">
        <v>3.38</v>
      </c>
      <c r="D888" s="80">
        <v>3.38</v>
      </c>
      <c r="E888" s="80">
        <f t="shared" si="13"/>
        <v>2.535</v>
      </c>
    </row>
    <row r="889" spans="1:5">
      <c r="A889" s="80" t="s">
        <v>2221</v>
      </c>
      <c r="B889" s="80" t="s">
        <v>2222</v>
      </c>
      <c r="C889" s="80">
        <v>3.4</v>
      </c>
      <c r="D889" s="80">
        <v>3.4</v>
      </c>
      <c r="E889" s="80">
        <f t="shared" si="13"/>
        <v>2.55</v>
      </c>
    </row>
    <row r="890" spans="1:5">
      <c r="A890" s="80" t="s">
        <v>2223</v>
      </c>
      <c r="B890" s="80" t="s">
        <v>436</v>
      </c>
      <c r="C890" s="80">
        <v>3.4</v>
      </c>
      <c r="D890" s="80">
        <v>3.4</v>
      </c>
      <c r="E890" s="80">
        <f t="shared" si="13"/>
        <v>2.55</v>
      </c>
    </row>
    <row r="891" spans="1:5">
      <c r="A891" s="80" t="s">
        <v>568</v>
      </c>
      <c r="B891" s="80" t="s">
        <v>296</v>
      </c>
      <c r="C891" s="80">
        <v>3.5</v>
      </c>
      <c r="D891" s="80">
        <v>3.5</v>
      </c>
      <c r="E891" s="80">
        <f t="shared" si="13"/>
        <v>2.625</v>
      </c>
    </row>
    <row r="892" spans="1:5">
      <c r="A892" s="80" t="s">
        <v>2224</v>
      </c>
      <c r="B892" s="80" t="s">
        <v>2210</v>
      </c>
      <c r="C892" s="80">
        <v>3.5</v>
      </c>
      <c r="D892" s="80">
        <v>3.5</v>
      </c>
      <c r="E892" s="80">
        <f t="shared" si="13"/>
        <v>2.625</v>
      </c>
    </row>
    <row r="893" spans="1:5">
      <c r="A893" s="80" t="s">
        <v>2225</v>
      </c>
      <c r="B893" s="80" t="s">
        <v>2210</v>
      </c>
      <c r="C893" s="80">
        <v>3.5</v>
      </c>
      <c r="D893" s="80">
        <v>3.5</v>
      </c>
      <c r="E893" s="80">
        <f t="shared" si="13"/>
        <v>2.625</v>
      </c>
    </row>
    <row r="894" spans="1:5">
      <c r="A894" s="80" t="s">
        <v>2226</v>
      </c>
      <c r="B894" s="80" t="s">
        <v>442</v>
      </c>
      <c r="C894" s="80">
        <v>3.7</v>
      </c>
      <c r="D894" s="80">
        <v>3.7</v>
      </c>
      <c r="E894" s="80">
        <f t="shared" si="13"/>
        <v>2.775</v>
      </c>
    </row>
    <row r="895" spans="1:5">
      <c r="A895" s="80" t="s">
        <v>2227</v>
      </c>
      <c r="B895" s="80" t="s">
        <v>436</v>
      </c>
      <c r="C895" s="80">
        <v>3.8</v>
      </c>
      <c r="D895" s="80">
        <v>3.8</v>
      </c>
      <c r="E895" s="80">
        <f t="shared" si="13"/>
        <v>2.85</v>
      </c>
    </row>
    <row r="896" spans="1:5">
      <c r="A896" s="80" t="s">
        <v>2228</v>
      </c>
      <c r="B896" s="80" t="s">
        <v>470</v>
      </c>
      <c r="C896" s="80">
        <v>4.1</v>
      </c>
      <c r="D896" s="80">
        <v>4.1</v>
      </c>
      <c r="E896" s="80">
        <f t="shared" si="13"/>
        <v>3.075</v>
      </c>
    </row>
    <row r="897" spans="1:5">
      <c r="A897" s="80" t="s">
        <v>2229</v>
      </c>
      <c r="B897" s="80" t="s">
        <v>309</v>
      </c>
      <c r="C897" s="80">
        <v>4.3</v>
      </c>
      <c r="D897" s="80">
        <v>4.3</v>
      </c>
      <c r="E897" s="80">
        <f t="shared" si="13"/>
        <v>3.225</v>
      </c>
    </row>
    <row r="898" spans="1:5">
      <c r="A898" s="80" t="s">
        <v>2230</v>
      </c>
      <c r="B898" s="80" t="s">
        <v>300</v>
      </c>
      <c r="C898" s="80">
        <v>4.3</v>
      </c>
      <c r="D898" s="80">
        <v>4.3</v>
      </c>
      <c r="E898" s="80">
        <f t="shared" ref="E898:E961" si="14">D898*0.75</f>
        <v>3.225</v>
      </c>
    </row>
    <row r="899" spans="1:5">
      <c r="A899" s="80" t="s">
        <v>2231</v>
      </c>
      <c r="B899" s="80" t="s">
        <v>2210</v>
      </c>
      <c r="C899" s="80">
        <v>4.3</v>
      </c>
      <c r="D899" s="80">
        <v>4.3</v>
      </c>
      <c r="E899" s="80">
        <f t="shared" si="14"/>
        <v>3.225</v>
      </c>
    </row>
    <row r="900" spans="1:5">
      <c r="A900" s="80" t="s">
        <v>2232</v>
      </c>
      <c r="B900" s="80" t="s">
        <v>442</v>
      </c>
      <c r="C900" s="80">
        <v>4.3</v>
      </c>
      <c r="D900" s="80">
        <v>4.3</v>
      </c>
      <c r="E900" s="80">
        <f t="shared" si="14"/>
        <v>3.225</v>
      </c>
    </row>
    <row r="901" spans="1:5">
      <c r="A901" s="80" t="s">
        <v>2233</v>
      </c>
      <c r="B901" s="80" t="s">
        <v>442</v>
      </c>
      <c r="C901" s="80">
        <v>4.38</v>
      </c>
      <c r="D901" s="80">
        <v>4.38</v>
      </c>
      <c r="E901" s="80">
        <f t="shared" si="14"/>
        <v>3.285</v>
      </c>
    </row>
    <row r="902" spans="1:5">
      <c r="A902" s="80" t="s">
        <v>2234</v>
      </c>
      <c r="B902" s="80" t="s">
        <v>470</v>
      </c>
      <c r="C902" s="80">
        <v>4.5</v>
      </c>
      <c r="D902" s="80">
        <v>4.5</v>
      </c>
      <c r="E902" s="80">
        <f t="shared" si="14"/>
        <v>3.375</v>
      </c>
    </row>
    <row r="903" spans="1:5">
      <c r="A903" s="80" t="s">
        <v>2235</v>
      </c>
      <c r="B903" s="80" t="s">
        <v>470</v>
      </c>
      <c r="C903" s="80">
        <v>4.5</v>
      </c>
      <c r="D903" s="80">
        <v>4.5</v>
      </c>
      <c r="E903" s="80">
        <f t="shared" si="14"/>
        <v>3.375</v>
      </c>
    </row>
    <row r="904" spans="1:5">
      <c r="A904" s="80" t="s">
        <v>2236</v>
      </c>
      <c r="B904" s="80" t="s">
        <v>523</v>
      </c>
      <c r="C904" s="80">
        <v>4.5</v>
      </c>
      <c r="D904" s="80">
        <v>4.5</v>
      </c>
      <c r="E904" s="80">
        <f t="shared" si="14"/>
        <v>3.375</v>
      </c>
    </row>
    <row r="905" spans="1:5">
      <c r="A905" s="80" t="s">
        <v>2237</v>
      </c>
      <c r="B905" s="80" t="s">
        <v>296</v>
      </c>
      <c r="C905" s="80">
        <v>4.6</v>
      </c>
      <c r="D905" s="80">
        <v>4.6</v>
      </c>
      <c r="E905" s="80">
        <f t="shared" si="14"/>
        <v>3.45</v>
      </c>
    </row>
    <row r="906" spans="1:5">
      <c r="A906" s="80" t="s">
        <v>1337</v>
      </c>
      <c r="B906" s="80" t="s">
        <v>2201</v>
      </c>
      <c r="C906" s="80">
        <v>4.7</v>
      </c>
      <c r="D906" s="80">
        <v>4.7</v>
      </c>
      <c r="E906" s="80">
        <f t="shared" si="14"/>
        <v>3.525</v>
      </c>
    </row>
    <row r="907" spans="1:5">
      <c r="A907" s="80" t="s">
        <v>147</v>
      </c>
      <c r="B907" s="80" t="s">
        <v>529</v>
      </c>
      <c r="C907" s="80">
        <v>4.7</v>
      </c>
      <c r="D907" s="80">
        <v>4.7</v>
      </c>
      <c r="E907" s="80">
        <f t="shared" si="14"/>
        <v>3.525</v>
      </c>
    </row>
    <row r="908" spans="1:5">
      <c r="A908" s="80" t="s">
        <v>2238</v>
      </c>
      <c r="B908" s="80" t="s">
        <v>529</v>
      </c>
      <c r="C908" s="80">
        <v>4.77</v>
      </c>
      <c r="D908" s="80">
        <v>4.77</v>
      </c>
      <c r="E908" s="80">
        <f t="shared" si="14"/>
        <v>3.5775</v>
      </c>
    </row>
    <row r="909" spans="1:5">
      <c r="A909" s="80" t="s">
        <v>604</v>
      </c>
      <c r="B909" s="80" t="s">
        <v>526</v>
      </c>
      <c r="C909" s="80">
        <v>4.78</v>
      </c>
      <c r="D909" s="80">
        <v>4.78</v>
      </c>
      <c r="E909" s="80">
        <f t="shared" si="14"/>
        <v>3.585</v>
      </c>
    </row>
    <row r="910" spans="1:5">
      <c r="A910" s="80" t="s">
        <v>2239</v>
      </c>
      <c r="B910" s="80" t="s">
        <v>506</v>
      </c>
      <c r="C910" s="80">
        <v>4.8</v>
      </c>
      <c r="D910" s="80">
        <v>4.8</v>
      </c>
      <c r="E910" s="80">
        <f t="shared" si="14"/>
        <v>3.6</v>
      </c>
    </row>
    <row r="911" spans="1:5">
      <c r="A911" s="80" t="s">
        <v>2240</v>
      </c>
      <c r="B911" s="80" t="s">
        <v>434</v>
      </c>
      <c r="C911" s="80">
        <v>4.9</v>
      </c>
      <c r="D911" s="80">
        <v>4.9</v>
      </c>
      <c r="E911" s="80">
        <f t="shared" si="14"/>
        <v>3.675</v>
      </c>
    </row>
    <row r="912" spans="1:5">
      <c r="A912" s="80" t="s">
        <v>2241</v>
      </c>
      <c r="B912" s="80" t="s">
        <v>2201</v>
      </c>
      <c r="C912" s="80">
        <v>4.9</v>
      </c>
      <c r="D912" s="80">
        <v>4.9</v>
      </c>
      <c r="E912" s="80">
        <f t="shared" si="14"/>
        <v>3.675</v>
      </c>
    </row>
    <row r="913" spans="1:5">
      <c r="A913" s="80" t="s">
        <v>2242</v>
      </c>
      <c r="B913" s="80" t="s">
        <v>2201</v>
      </c>
      <c r="C913" s="80">
        <v>4.9</v>
      </c>
      <c r="D913" s="80">
        <v>4.9</v>
      </c>
      <c r="E913" s="80">
        <f t="shared" si="14"/>
        <v>3.675</v>
      </c>
    </row>
    <row r="914" spans="1:5">
      <c r="A914" s="80" t="s">
        <v>2243</v>
      </c>
      <c r="B914" s="80" t="s">
        <v>293</v>
      </c>
      <c r="C914" s="80">
        <v>5.1</v>
      </c>
      <c r="D914" s="80">
        <v>5.1</v>
      </c>
      <c r="E914" s="80">
        <f t="shared" si="14"/>
        <v>3.825</v>
      </c>
    </row>
    <row r="915" spans="1:5">
      <c r="A915" s="80" t="s">
        <v>2244</v>
      </c>
      <c r="B915" s="80" t="s">
        <v>2210</v>
      </c>
      <c r="C915" s="80">
        <v>5.1</v>
      </c>
      <c r="D915" s="80">
        <v>5.1</v>
      </c>
      <c r="E915" s="80">
        <f t="shared" si="14"/>
        <v>3.825</v>
      </c>
    </row>
    <row r="916" spans="1:5">
      <c r="A916" s="80" t="s">
        <v>2245</v>
      </c>
      <c r="B916" s="80" t="s">
        <v>529</v>
      </c>
      <c r="C916" s="80">
        <v>5.1</v>
      </c>
      <c r="D916" s="80">
        <v>5.1</v>
      </c>
      <c r="E916" s="80">
        <f t="shared" si="14"/>
        <v>3.825</v>
      </c>
    </row>
    <row r="917" spans="1:5">
      <c r="A917" s="80" t="s">
        <v>2246</v>
      </c>
      <c r="B917" s="80" t="s">
        <v>293</v>
      </c>
      <c r="C917" s="80">
        <v>5.18</v>
      </c>
      <c r="D917" s="80">
        <v>5.18</v>
      </c>
      <c r="E917" s="80">
        <f t="shared" si="14"/>
        <v>3.885</v>
      </c>
    </row>
    <row r="918" spans="1:5">
      <c r="A918" s="80" t="s">
        <v>2247</v>
      </c>
      <c r="B918" s="80" t="s">
        <v>2201</v>
      </c>
      <c r="C918" s="80">
        <v>5.22</v>
      </c>
      <c r="D918" s="80">
        <v>5.22</v>
      </c>
      <c r="E918" s="80">
        <f t="shared" si="14"/>
        <v>3.915</v>
      </c>
    </row>
    <row r="919" spans="1:5">
      <c r="A919" s="80" t="s">
        <v>85</v>
      </c>
      <c r="B919" s="80" t="s">
        <v>470</v>
      </c>
      <c r="C919" s="80">
        <v>5.3</v>
      </c>
      <c r="D919" s="80">
        <v>5.3</v>
      </c>
      <c r="E919" s="80">
        <f t="shared" si="14"/>
        <v>3.975</v>
      </c>
    </row>
    <row r="920" spans="1:5">
      <c r="A920" s="80" t="s">
        <v>2248</v>
      </c>
      <c r="B920" s="80" t="s">
        <v>470</v>
      </c>
      <c r="C920" s="80">
        <v>5.3</v>
      </c>
      <c r="D920" s="80">
        <v>5.3</v>
      </c>
      <c r="E920" s="80">
        <f t="shared" si="14"/>
        <v>3.975</v>
      </c>
    </row>
    <row r="921" spans="1:5">
      <c r="A921" s="80" t="s">
        <v>2249</v>
      </c>
      <c r="B921" s="80" t="s">
        <v>501</v>
      </c>
      <c r="C921" s="80">
        <v>5.3</v>
      </c>
      <c r="D921" s="80">
        <v>5.3</v>
      </c>
      <c r="E921" s="80">
        <f t="shared" si="14"/>
        <v>3.975</v>
      </c>
    </row>
    <row r="922" spans="1:5">
      <c r="A922" s="80" t="s">
        <v>2250</v>
      </c>
      <c r="B922" s="80" t="s">
        <v>309</v>
      </c>
      <c r="C922" s="80">
        <v>5.5</v>
      </c>
      <c r="D922" s="80">
        <v>5.5</v>
      </c>
      <c r="E922" s="80">
        <f t="shared" si="14"/>
        <v>4.125</v>
      </c>
    </row>
    <row r="923" spans="1:5">
      <c r="A923" s="80" t="s">
        <v>2251</v>
      </c>
      <c r="B923" s="80" t="s">
        <v>442</v>
      </c>
      <c r="C923" s="80">
        <v>5.5</v>
      </c>
      <c r="D923" s="80">
        <v>5.5</v>
      </c>
      <c r="E923" s="80">
        <f t="shared" si="14"/>
        <v>4.125</v>
      </c>
    </row>
    <row r="924" spans="1:5">
      <c r="A924" s="80" t="s">
        <v>593</v>
      </c>
      <c r="B924" s="80" t="s">
        <v>438</v>
      </c>
      <c r="C924" s="80">
        <v>5.5</v>
      </c>
      <c r="D924" s="80">
        <v>5.5</v>
      </c>
      <c r="E924" s="80">
        <f t="shared" si="14"/>
        <v>4.125</v>
      </c>
    </row>
    <row r="925" spans="1:5">
      <c r="A925" s="80" t="s">
        <v>2252</v>
      </c>
      <c r="B925" s="80" t="s">
        <v>526</v>
      </c>
      <c r="C925" s="80">
        <v>5.5</v>
      </c>
      <c r="D925" s="80">
        <v>5.5</v>
      </c>
      <c r="E925" s="80">
        <f t="shared" si="14"/>
        <v>4.125</v>
      </c>
    </row>
    <row r="926" spans="1:5">
      <c r="A926" s="80" t="s">
        <v>2253</v>
      </c>
      <c r="B926" s="80" t="s">
        <v>293</v>
      </c>
      <c r="C926" s="80">
        <v>5.55</v>
      </c>
      <c r="D926" s="80">
        <v>5.55</v>
      </c>
      <c r="E926" s="80">
        <f t="shared" si="14"/>
        <v>4.1625</v>
      </c>
    </row>
    <row r="927" spans="1:5">
      <c r="A927" s="80" t="s">
        <v>2254</v>
      </c>
      <c r="B927" s="80" t="s">
        <v>2210</v>
      </c>
      <c r="C927" s="80">
        <v>5.58</v>
      </c>
      <c r="D927" s="80">
        <v>5.58</v>
      </c>
      <c r="E927" s="80">
        <f t="shared" si="14"/>
        <v>4.185</v>
      </c>
    </row>
    <row r="928" spans="1:5">
      <c r="A928" s="80" t="s">
        <v>2255</v>
      </c>
      <c r="B928" s="80" t="s">
        <v>309</v>
      </c>
      <c r="C928" s="80">
        <v>5.6</v>
      </c>
      <c r="D928" s="80">
        <v>5.6</v>
      </c>
      <c r="E928" s="80">
        <f t="shared" si="14"/>
        <v>4.2</v>
      </c>
    </row>
    <row r="929" spans="1:5">
      <c r="A929" s="80" t="s">
        <v>2256</v>
      </c>
      <c r="B929" s="80" t="s">
        <v>288</v>
      </c>
      <c r="C929" s="80">
        <v>5.7</v>
      </c>
      <c r="D929" s="80">
        <v>5.7</v>
      </c>
      <c r="E929" s="80">
        <f t="shared" si="14"/>
        <v>4.275</v>
      </c>
    </row>
    <row r="930" spans="1:5">
      <c r="A930" s="80" t="s">
        <v>2257</v>
      </c>
      <c r="B930" s="80" t="s">
        <v>2210</v>
      </c>
      <c r="C930" s="80">
        <v>5.7</v>
      </c>
      <c r="D930" s="80">
        <v>5.7</v>
      </c>
      <c r="E930" s="80">
        <f t="shared" si="14"/>
        <v>4.275</v>
      </c>
    </row>
    <row r="931" spans="1:5">
      <c r="A931" s="80" t="s">
        <v>2258</v>
      </c>
      <c r="B931" s="80" t="s">
        <v>442</v>
      </c>
      <c r="C931" s="80">
        <v>5.7</v>
      </c>
      <c r="D931" s="80">
        <v>5.7</v>
      </c>
      <c r="E931" s="80">
        <f t="shared" si="14"/>
        <v>4.275</v>
      </c>
    </row>
    <row r="932" spans="1:5">
      <c r="A932" s="80" t="s">
        <v>2259</v>
      </c>
      <c r="B932" s="80" t="s">
        <v>470</v>
      </c>
      <c r="C932" s="80">
        <v>5.78</v>
      </c>
      <c r="D932" s="80">
        <v>5.78</v>
      </c>
      <c r="E932" s="80">
        <f t="shared" si="14"/>
        <v>4.335</v>
      </c>
    </row>
    <row r="933" spans="1:5">
      <c r="A933" s="80" t="s">
        <v>2260</v>
      </c>
      <c r="B933" s="80" t="s">
        <v>470</v>
      </c>
      <c r="C933" s="80">
        <v>5.82</v>
      </c>
      <c r="D933" s="80">
        <v>5.82</v>
      </c>
      <c r="E933" s="80">
        <f t="shared" si="14"/>
        <v>4.365</v>
      </c>
    </row>
    <row r="934" spans="1:5">
      <c r="A934" s="80" t="s">
        <v>2261</v>
      </c>
      <c r="B934" s="80" t="s">
        <v>309</v>
      </c>
      <c r="C934" s="80">
        <v>5.9</v>
      </c>
      <c r="D934" s="80">
        <v>5.9</v>
      </c>
      <c r="E934" s="80">
        <f t="shared" si="14"/>
        <v>4.425</v>
      </c>
    </row>
    <row r="935" spans="1:5">
      <c r="A935" s="80" t="s">
        <v>2262</v>
      </c>
      <c r="B935" s="80" t="s">
        <v>434</v>
      </c>
      <c r="C935" s="80">
        <v>5.9</v>
      </c>
      <c r="D935" s="80">
        <v>5.9</v>
      </c>
      <c r="E935" s="80">
        <f t="shared" si="14"/>
        <v>4.425</v>
      </c>
    </row>
    <row r="936" spans="1:5">
      <c r="A936" s="80" t="s">
        <v>2263</v>
      </c>
      <c r="B936" s="80" t="s">
        <v>523</v>
      </c>
      <c r="C936" s="80">
        <v>5.9</v>
      </c>
      <c r="D936" s="80">
        <v>5.9</v>
      </c>
      <c r="E936" s="80">
        <f t="shared" si="14"/>
        <v>4.425</v>
      </c>
    </row>
    <row r="937" spans="1:5">
      <c r="A937" s="80" t="s">
        <v>2264</v>
      </c>
      <c r="B937" s="80" t="s">
        <v>293</v>
      </c>
      <c r="C937" s="80">
        <v>5.98</v>
      </c>
      <c r="D937" s="80">
        <v>5.98</v>
      </c>
      <c r="E937" s="80">
        <f t="shared" si="14"/>
        <v>4.485</v>
      </c>
    </row>
    <row r="938" spans="1:5">
      <c r="A938" s="80" t="s">
        <v>2265</v>
      </c>
      <c r="B938" s="80" t="s">
        <v>438</v>
      </c>
      <c r="C938" s="80">
        <v>6.1</v>
      </c>
      <c r="D938" s="80">
        <v>6.1</v>
      </c>
      <c r="E938" s="80">
        <f t="shared" si="14"/>
        <v>4.575</v>
      </c>
    </row>
    <row r="939" spans="1:5">
      <c r="A939" s="80" t="s">
        <v>2266</v>
      </c>
      <c r="B939" s="80" t="s">
        <v>438</v>
      </c>
      <c r="C939" s="80">
        <v>6.1</v>
      </c>
      <c r="D939" s="80">
        <v>6.1</v>
      </c>
      <c r="E939" s="80">
        <f t="shared" si="14"/>
        <v>4.575</v>
      </c>
    </row>
    <row r="940" spans="1:5">
      <c r="A940" s="80" t="s">
        <v>2267</v>
      </c>
      <c r="B940" s="80" t="s">
        <v>434</v>
      </c>
      <c r="C940" s="80">
        <v>6.14</v>
      </c>
      <c r="D940" s="80">
        <v>6.14</v>
      </c>
      <c r="E940" s="80">
        <f t="shared" si="14"/>
        <v>4.605</v>
      </c>
    </row>
    <row r="941" spans="1:5">
      <c r="A941" s="80" t="s">
        <v>2268</v>
      </c>
      <c r="B941" s="80" t="s">
        <v>2210</v>
      </c>
      <c r="C941" s="80">
        <v>6.2</v>
      </c>
      <c r="D941" s="80">
        <v>6.2</v>
      </c>
      <c r="E941" s="80">
        <f t="shared" si="14"/>
        <v>4.65</v>
      </c>
    </row>
    <row r="942" spans="1:5">
      <c r="A942" s="80" t="s">
        <v>2269</v>
      </c>
      <c r="B942" s="80" t="s">
        <v>438</v>
      </c>
      <c r="C942" s="80">
        <v>6.3</v>
      </c>
      <c r="D942" s="80">
        <v>6.3</v>
      </c>
      <c r="E942" s="80">
        <f t="shared" si="14"/>
        <v>4.725</v>
      </c>
    </row>
    <row r="943" spans="1:5">
      <c r="A943" s="80" t="s">
        <v>1305</v>
      </c>
      <c r="B943" s="80" t="s">
        <v>2210</v>
      </c>
      <c r="C943" s="80">
        <v>6.35</v>
      </c>
      <c r="D943" s="80">
        <v>6.35</v>
      </c>
      <c r="E943" s="80">
        <f t="shared" si="14"/>
        <v>4.7625</v>
      </c>
    </row>
    <row r="944" spans="1:5">
      <c r="A944" s="80" t="s">
        <v>2270</v>
      </c>
      <c r="B944" s="80" t="s">
        <v>300</v>
      </c>
      <c r="C944" s="80">
        <v>6.4</v>
      </c>
      <c r="D944" s="80">
        <v>6.4</v>
      </c>
      <c r="E944" s="80">
        <f t="shared" si="14"/>
        <v>4.8</v>
      </c>
    </row>
    <row r="945" spans="1:5">
      <c r="A945" s="80" t="s">
        <v>2271</v>
      </c>
      <c r="B945" s="80" t="s">
        <v>470</v>
      </c>
      <c r="C945" s="80">
        <v>6.4</v>
      </c>
      <c r="D945" s="80">
        <v>6.4</v>
      </c>
      <c r="E945" s="80">
        <f t="shared" si="14"/>
        <v>4.8</v>
      </c>
    </row>
    <row r="946" spans="1:5">
      <c r="A946" s="80" t="s">
        <v>2272</v>
      </c>
      <c r="B946" s="80" t="s">
        <v>436</v>
      </c>
      <c r="C946" s="80">
        <v>6.4</v>
      </c>
      <c r="D946" s="80">
        <v>6.4</v>
      </c>
      <c r="E946" s="80">
        <f t="shared" si="14"/>
        <v>4.8</v>
      </c>
    </row>
    <row r="947" spans="1:5">
      <c r="A947" s="80" t="s">
        <v>2273</v>
      </c>
      <c r="B947" s="80" t="s">
        <v>2201</v>
      </c>
      <c r="C947" s="80">
        <v>6.4</v>
      </c>
      <c r="D947" s="80">
        <v>6.4</v>
      </c>
      <c r="E947" s="80">
        <f t="shared" si="14"/>
        <v>4.8</v>
      </c>
    </row>
    <row r="948" spans="1:5">
      <c r="A948" s="80" t="s">
        <v>2274</v>
      </c>
      <c r="B948" s="80" t="s">
        <v>529</v>
      </c>
      <c r="C948" s="80">
        <v>6.4</v>
      </c>
      <c r="D948" s="80">
        <v>6.4</v>
      </c>
      <c r="E948" s="80">
        <f t="shared" si="14"/>
        <v>4.8</v>
      </c>
    </row>
    <row r="949" spans="1:5">
      <c r="A949" s="80" t="s">
        <v>2275</v>
      </c>
      <c r="B949" s="80" t="s">
        <v>526</v>
      </c>
      <c r="C949" s="80">
        <v>6.42</v>
      </c>
      <c r="D949" s="80">
        <v>6.42</v>
      </c>
      <c r="E949" s="80">
        <f t="shared" si="14"/>
        <v>4.815</v>
      </c>
    </row>
    <row r="950" spans="1:5">
      <c r="A950" s="80" t="s">
        <v>2276</v>
      </c>
      <c r="B950" s="80" t="s">
        <v>434</v>
      </c>
      <c r="C950" s="80">
        <v>6.44</v>
      </c>
      <c r="D950" s="80">
        <v>6.44</v>
      </c>
      <c r="E950" s="80">
        <f t="shared" si="14"/>
        <v>4.83</v>
      </c>
    </row>
    <row r="951" spans="1:5">
      <c r="A951" s="80" t="s">
        <v>2277</v>
      </c>
      <c r="B951" s="80" t="s">
        <v>296</v>
      </c>
      <c r="C951" s="80">
        <v>6.5</v>
      </c>
      <c r="D951" s="80">
        <v>6.5</v>
      </c>
      <c r="E951" s="80">
        <f t="shared" si="14"/>
        <v>4.875</v>
      </c>
    </row>
    <row r="952" spans="1:5">
      <c r="A952" s="80" t="s">
        <v>818</v>
      </c>
      <c r="B952" s="80" t="s">
        <v>442</v>
      </c>
      <c r="C952" s="80">
        <v>6.5</v>
      </c>
      <c r="D952" s="80">
        <v>6.5</v>
      </c>
      <c r="E952" s="80">
        <f t="shared" si="14"/>
        <v>4.875</v>
      </c>
    </row>
    <row r="953" spans="1:5">
      <c r="A953" s="80" t="s">
        <v>2278</v>
      </c>
      <c r="B953" s="80" t="s">
        <v>523</v>
      </c>
      <c r="C953" s="80">
        <v>6.5</v>
      </c>
      <c r="D953" s="80">
        <v>6.5</v>
      </c>
      <c r="E953" s="80">
        <f t="shared" si="14"/>
        <v>4.875</v>
      </c>
    </row>
    <row r="954" spans="1:5">
      <c r="A954" s="80" t="s">
        <v>2279</v>
      </c>
      <c r="B954" s="80" t="s">
        <v>523</v>
      </c>
      <c r="C954" s="80">
        <v>6.5</v>
      </c>
      <c r="D954" s="80">
        <v>6.5</v>
      </c>
      <c r="E954" s="80">
        <f t="shared" si="14"/>
        <v>4.875</v>
      </c>
    </row>
    <row r="955" spans="1:5">
      <c r="A955" s="80" t="s">
        <v>2280</v>
      </c>
      <c r="B955" s="80" t="s">
        <v>529</v>
      </c>
      <c r="C955" s="80">
        <v>6.5</v>
      </c>
      <c r="D955" s="80">
        <v>6.5</v>
      </c>
      <c r="E955" s="80">
        <f t="shared" si="14"/>
        <v>4.875</v>
      </c>
    </row>
    <row r="956" spans="1:5">
      <c r="A956" s="80" t="s">
        <v>2281</v>
      </c>
      <c r="B956" s="80" t="s">
        <v>470</v>
      </c>
      <c r="C956" s="80">
        <v>6.52</v>
      </c>
      <c r="D956" s="80">
        <v>6.52</v>
      </c>
      <c r="E956" s="80">
        <f t="shared" si="14"/>
        <v>4.89</v>
      </c>
    </row>
    <row r="957" spans="1:5">
      <c r="A957" s="80" t="s">
        <v>882</v>
      </c>
      <c r="B957" s="80" t="s">
        <v>501</v>
      </c>
      <c r="C957" s="80">
        <v>6.6</v>
      </c>
      <c r="D957" s="80">
        <v>6.6</v>
      </c>
      <c r="E957" s="80">
        <f t="shared" si="14"/>
        <v>4.95</v>
      </c>
    </row>
    <row r="958" spans="1:5">
      <c r="A958" s="80" t="s">
        <v>2282</v>
      </c>
      <c r="B958" s="80" t="s">
        <v>442</v>
      </c>
      <c r="C958" s="80">
        <v>6.6</v>
      </c>
      <c r="D958" s="80">
        <v>6.6</v>
      </c>
      <c r="E958" s="80">
        <f t="shared" si="14"/>
        <v>4.95</v>
      </c>
    </row>
    <row r="959" spans="1:5">
      <c r="A959" s="80" t="s">
        <v>1088</v>
      </c>
      <c r="B959" s="80" t="s">
        <v>309</v>
      </c>
      <c r="C959" s="80">
        <v>6.7</v>
      </c>
      <c r="D959" s="80">
        <v>6.7</v>
      </c>
      <c r="E959" s="80">
        <f t="shared" si="14"/>
        <v>5.025</v>
      </c>
    </row>
    <row r="960" spans="1:5">
      <c r="A960" s="80" t="s">
        <v>2283</v>
      </c>
      <c r="B960" s="80" t="s">
        <v>300</v>
      </c>
      <c r="C960" s="80">
        <v>6.7</v>
      </c>
      <c r="D960" s="80">
        <v>6.7</v>
      </c>
      <c r="E960" s="80">
        <f t="shared" si="14"/>
        <v>5.025</v>
      </c>
    </row>
    <row r="961" spans="1:5">
      <c r="A961" s="80" t="s">
        <v>2284</v>
      </c>
      <c r="B961" s="80" t="s">
        <v>470</v>
      </c>
      <c r="C961" s="80">
        <v>6.7</v>
      </c>
      <c r="D961" s="80">
        <v>6.7</v>
      </c>
      <c r="E961" s="80">
        <f t="shared" si="14"/>
        <v>5.025</v>
      </c>
    </row>
    <row r="962" spans="1:5">
      <c r="A962" s="80" t="s">
        <v>2285</v>
      </c>
      <c r="B962" s="80" t="s">
        <v>434</v>
      </c>
      <c r="C962" s="80">
        <v>6.7</v>
      </c>
      <c r="D962" s="80">
        <v>6.7</v>
      </c>
      <c r="E962" s="80">
        <f t="shared" ref="E962:E1025" si="15">D962*0.75</f>
        <v>5.025</v>
      </c>
    </row>
    <row r="963" spans="1:5">
      <c r="A963" s="80" t="s">
        <v>2286</v>
      </c>
      <c r="B963" s="80" t="s">
        <v>2201</v>
      </c>
      <c r="C963" s="80">
        <v>6.72</v>
      </c>
      <c r="D963" s="80">
        <v>6.72</v>
      </c>
      <c r="E963" s="80">
        <f t="shared" si="15"/>
        <v>5.04</v>
      </c>
    </row>
    <row r="964" spans="1:5">
      <c r="A964" s="80" t="s">
        <v>2287</v>
      </c>
      <c r="B964" s="80" t="s">
        <v>288</v>
      </c>
      <c r="C964" s="80">
        <v>6.74</v>
      </c>
      <c r="D964" s="80">
        <v>6.74</v>
      </c>
      <c r="E964" s="80">
        <f t="shared" si="15"/>
        <v>5.055</v>
      </c>
    </row>
    <row r="965" spans="1:5">
      <c r="A965" s="80" t="s">
        <v>2288</v>
      </c>
      <c r="B965" s="80" t="s">
        <v>434</v>
      </c>
      <c r="C965" s="80">
        <v>6.8</v>
      </c>
      <c r="D965" s="80">
        <v>6.8</v>
      </c>
      <c r="E965" s="80">
        <f t="shared" si="15"/>
        <v>5.1</v>
      </c>
    </row>
    <row r="966" spans="1:5">
      <c r="A966" s="80" t="s">
        <v>2289</v>
      </c>
      <c r="B966" s="80" t="s">
        <v>506</v>
      </c>
      <c r="C966" s="80">
        <v>6.8</v>
      </c>
      <c r="D966" s="80">
        <v>6.8</v>
      </c>
      <c r="E966" s="80">
        <f t="shared" si="15"/>
        <v>5.1</v>
      </c>
    </row>
    <row r="967" spans="1:5">
      <c r="A967" s="80" t="s">
        <v>2290</v>
      </c>
      <c r="B967" s="80" t="s">
        <v>501</v>
      </c>
      <c r="C967" s="80">
        <v>6.8</v>
      </c>
      <c r="D967" s="80">
        <v>6.8</v>
      </c>
      <c r="E967" s="80">
        <f t="shared" si="15"/>
        <v>5.1</v>
      </c>
    </row>
    <row r="968" spans="1:5">
      <c r="A968" s="80" t="s">
        <v>2291</v>
      </c>
      <c r="B968" s="80" t="s">
        <v>2210</v>
      </c>
      <c r="C968" s="80">
        <v>6.8</v>
      </c>
      <c r="D968" s="80">
        <v>6.8</v>
      </c>
      <c r="E968" s="80">
        <f t="shared" si="15"/>
        <v>5.1</v>
      </c>
    </row>
    <row r="969" spans="1:5">
      <c r="A969" s="80" t="s">
        <v>2292</v>
      </c>
      <c r="B969" s="80" t="s">
        <v>438</v>
      </c>
      <c r="C969" s="80">
        <v>6.8</v>
      </c>
      <c r="D969" s="80">
        <v>6.8</v>
      </c>
      <c r="E969" s="80">
        <f t="shared" si="15"/>
        <v>5.1</v>
      </c>
    </row>
    <row r="970" spans="1:5">
      <c r="A970" s="80" t="s">
        <v>598</v>
      </c>
      <c r="B970" s="80" t="s">
        <v>442</v>
      </c>
      <c r="C970" s="80">
        <v>6.82</v>
      </c>
      <c r="D970" s="80">
        <v>6.82</v>
      </c>
      <c r="E970" s="80">
        <f t="shared" si="15"/>
        <v>5.115</v>
      </c>
    </row>
    <row r="971" spans="1:5">
      <c r="A971" s="80" t="s">
        <v>104</v>
      </c>
      <c r="B971" s="80" t="s">
        <v>470</v>
      </c>
      <c r="C971" s="80">
        <v>6.84</v>
      </c>
      <c r="D971" s="80">
        <v>6.84</v>
      </c>
      <c r="E971" s="80">
        <f t="shared" si="15"/>
        <v>5.13</v>
      </c>
    </row>
    <row r="972" spans="1:5">
      <c r="A972" s="80" t="s">
        <v>2293</v>
      </c>
      <c r="B972" s="80" t="s">
        <v>470</v>
      </c>
      <c r="C972" s="80">
        <v>6.86</v>
      </c>
      <c r="D972" s="80">
        <v>6.86</v>
      </c>
      <c r="E972" s="80">
        <f t="shared" si="15"/>
        <v>5.145</v>
      </c>
    </row>
    <row r="973" spans="1:5">
      <c r="A973" s="80" t="s">
        <v>2294</v>
      </c>
      <c r="B973" s="80" t="s">
        <v>501</v>
      </c>
      <c r="C973" s="80">
        <v>6.9</v>
      </c>
      <c r="D973" s="80">
        <v>6.9</v>
      </c>
      <c r="E973" s="80">
        <f t="shared" si="15"/>
        <v>5.175</v>
      </c>
    </row>
    <row r="974" spans="1:5">
      <c r="A974" s="80" t="s">
        <v>2295</v>
      </c>
      <c r="B974" s="80" t="s">
        <v>438</v>
      </c>
      <c r="C974" s="80">
        <v>6.9</v>
      </c>
      <c r="D974" s="80">
        <v>6.9</v>
      </c>
      <c r="E974" s="80">
        <f t="shared" si="15"/>
        <v>5.175</v>
      </c>
    </row>
    <row r="975" spans="1:5">
      <c r="A975" s="80" t="s">
        <v>2296</v>
      </c>
      <c r="B975" s="80" t="s">
        <v>523</v>
      </c>
      <c r="C975" s="80">
        <v>6.9</v>
      </c>
      <c r="D975" s="80">
        <v>6.9</v>
      </c>
      <c r="E975" s="80">
        <f t="shared" si="15"/>
        <v>5.175</v>
      </c>
    </row>
    <row r="976" spans="1:5">
      <c r="A976" s="80" t="s">
        <v>2297</v>
      </c>
      <c r="B976" s="80" t="s">
        <v>523</v>
      </c>
      <c r="C976" s="80">
        <v>6.9</v>
      </c>
      <c r="D976" s="80">
        <v>6.9</v>
      </c>
      <c r="E976" s="80">
        <f t="shared" si="15"/>
        <v>5.175</v>
      </c>
    </row>
    <row r="977" spans="1:5">
      <c r="A977" s="80" t="s">
        <v>2298</v>
      </c>
      <c r="B977" s="80" t="s">
        <v>300</v>
      </c>
      <c r="C977" s="80">
        <v>7</v>
      </c>
      <c r="D977" s="80">
        <v>7</v>
      </c>
      <c r="E977" s="80">
        <f t="shared" si="15"/>
        <v>5.25</v>
      </c>
    </row>
    <row r="978" spans="1:5">
      <c r="A978" s="80" t="s">
        <v>557</v>
      </c>
      <c r="B978" s="80" t="s">
        <v>506</v>
      </c>
      <c r="C978" s="80">
        <v>7</v>
      </c>
      <c r="D978" s="80">
        <v>7</v>
      </c>
      <c r="E978" s="80">
        <f t="shared" si="15"/>
        <v>5.25</v>
      </c>
    </row>
    <row r="979" spans="1:5">
      <c r="A979" s="80" t="s">
        <v>2299</v>
      </c>
      <c r="B979" s="80" t="s">
        <v>501</v>
      </c>
      <c r="C979" s="80">
        <v>7.02</v>
      </c>
      <c r="D979" s="80">
        <v>7.02</v>
      </c>
      <c r="E979" s="80">
        <f t="shared" si="15"/>
        <v>5.265</v>
      </c>
    </row>
    <row r="980" spans="1:5">
      <c r="A980" s="80" t="s">
        <v>2300</v>
      </c>
      <c r="B980" s="80" t="s">
        <v>529</v>
      </c>
      <c r="C980" s="80">
        <v>7.02</v>
      </c>
      <c r="D980" s="80">
        <v>7.02</v>
      </c>
      <c r="E980" s="80">
        <f t="shared" si="15"/>
        <v>5.265</v>
      </c>
    </row>
    <row r="981" spans="1:5">
      <c r="A981" s="80" t="s">
        <v>2301</v>
      </c>
      <c r="B981" s="80" t="s">
        <v>300</v>
      </c>
      <c r="C981" s="80">
        <v>7.1</v>
      </c>
      <c r="D981" s="80">
        <v>7.1</v>
      </c>
      <c r="E981" s="80">
        <f t="shared" si="15"/>
        <v>5.325</v>
      </c>
    </row>
    <row r="982" spans="1:5">
      <c r="A982" s="80" t="s">
        <v>2302</v>
      </c>
      <c r="B982" s="80" t="s">
        <v>526</v>
      </c>
      <c r="C982" s="80">
        <v>7.18</v>
      </c>
      <c r="D982" s="80">
        <v>7.18</v>
      </c>
      <c r="E982" s="80">
        <f t="shared" si="15"/>
        <v>5.385</v>
      </c>
    </row>
    <row r="983" spans="1:5">
      <c r="A983" s="80" t="s">
        <v>2303</v>
      </c>
      <c r="B983" s="80" t="s">
        <v>309</v>
      </c>
      <c r="C983" s="80">
        <v>7.2</v>
      </c>
      <c r="D983" s="80">
        <v>7.2</v>
      </c>
      <c r="E983" s="80">
        <f t="shared" si="15"/>
        <v>5.4</v>
      </c>
    </row>
    <row r="984" spans="1:5">
      <c r="A984" s="80" t="s">
        <v>2304</v>
      </c>
      <c r="B984" s="80" t="s">
        <v>506</v>
      </c>
      <c r="C984" s="80">
        <v>7.2</v>
      </c>
      <c r="D984" s="80">
        <v>7.2</v>
      </c>
      <c r="E984" s="80">
        <f t="shared" si="15"/>
        <v>5.4</v>
      </c>
    </row>
    <row r="985" spans="1:5">
      <c r="A985" s="80" t="s">
        <v>2305</v>
      </c>
      <c r="B985" s="80" t="s">
        <v>300</v>
      </c>
      <c r="C985" s="80">
        <v>7.22</v>
      </c>
      <c r="D985" s="80">
        <v>7.22</v>
      </c>
      <c r="E985" s="80">
        <f t="shared" si="15"/>
        <v>5.415</v>
      </c>
    </row>
    <row r="986" spans="1:5">
      <c r="A986" s="80" t="s">
        <v>2306</v>
      </c>
      <c r="B986" s="80" t="s">
        <v>2201</v>
      </c>
      <c r="C986" s="80">
        <v>7.22</v>
      </c>
      <c r="D986" s="80">
        <v>7.22</v>
      </c>
      <c r="E986" s="80">
        <f t="shared" si="15"/>
        <v>5.415</v>
      </c>
    </row>
    <row r="987" spans="1:5">
      <c r="A987" s="80" t="s">
        <v>2307</v>
      </c>
      <c r="B987" s="80" t="s">
        <v>2201</v>
      </c>
      <c r="C987" s="80">
        <v>7.22</v>
      </c>
      <c r="D987" s="80">
        <v>7.22</v>
      </c>
      <c r="E987" s="80">
        <f t="shared" si="15"/>
        <v>5.415</v>
      </c>
    </row>
    <row r="988" spans="1:5">
      <c r="A988" s="80" t="s">
        <v>2308</v>
      </c>
      <c r="B988" s="80" t="s">
        <v>442</v>
      </c>
      <c r="C988" s="80">
        <v>7.22</v>
      </c>
      <c r="D988" s="80">
        <v>7.22</v>
      </c>
      <c r="E988" s="80">
        <f t="shared" si="15"/>
        <v>5.415</v>
      </c>
    </row>
    <row r="989" spans="1:5">
      <c r="A989" s="80" t="s">
        <v>291</v>
      </c>
      <c r="B989" s="80" t="s">
        <v>288</v>
      </c>
      <c r="C989" s="80">
        <v>7.3</v>
      </c>
      <c r="D989" s="80">
        <v>7.3</v>
      </c>
      <c r="E989" s="80">
        <f t="shared" si="15"/>
        <v>5.475</v>
      </c>
    </row>
    <row r="990" spans="1:5">
      <c r="A990" s="80" t="s">
        <v>2309</v>
      </c>
      <c r="B990" s="80" t="s">
        <v>470</v>
      </c>
      <c r="C990" s="80">
        <v>7.3</v>
      </c>
      <c r="D990" s="80">
        <v>7.3</v>
      </c>
      <c r="E990" s="80">
        <f t="shared" si="15"/>
        <v>5.475</v>
      </c>
    </row>
    <row r="991" spans="1:5">
      <c r="A991" s="80" t="s">
        <v>2310</v>
      </c>
      <c r="B991" s="80" t="s">
        <v>2210</v>
      </c>
      <c r="C991" s="80">
        <v>7.3</v>
      </c>
      <c r="D991" s="80">
        <v>7.3</v>
      </c>
      <c r="E991" s="80">
        <f t="shared" si="15"/>
        <v>5.475</v>
      </c>
    </row>
    <row r="992" spans="1:5">
      <c r="A992" s="80" t="s">
        <v>2311</v>
      </c>
      <c r="B992" s="80" t="s">
        <v>2210</v>
      </c>
      <c r="C992" s="80">
        <v>7.3</v>
      </c>
      <c r="D992" s="80">
        <v>7.3</v>
      </c>
      <c r="E992" s="80">
        <f t="shared" si="15"/>
        <v>5.475</v>
      </c>
    </row>
    <row r="993" spans="1:5">
      <c r="A993" s="80" t="s">
        <v>2312</v>
      </c>
      <c r="B993" s="80" t="s">
        <v>2201</v>
      </c>
      <c r="C993" s="80">
        <v>7.3</v>
      </c>
      <c r="D993" s="80">
        <v>7.3</v>
      </c>
      <c r="E993" s="80">
        <f t="shared" si="15"/>
        <v>5.475</v>
      </c>
    </row>
    <row r="994" spans="1:5">
      <c r="A994" s="80" t="s">
        <v>2313</v>
      </c>
      <c r="B994" s="80" t="s">
        <v>438</v>
      </c>
      <c r="C994" s="80">
        <v>7.3</v>
      </c>
      <c r="D994" s="80">
        <v>7.3</v>
      </c>
      <c r="E994" s="80">
        <f t="shared" si="15"/>
        <v>5.475</v>
      </c>
    </row>
    <row r="995" spans="1:5">
      <c r="A995" s="80" t="s">
        <v>2314</v>
      </c>
      <c r="B995" s="80" t="s">
        <v>523</v>
      </c>
      <c r="C995" s="80">
        <v>7.3</v>
      </c>
      <c r="D995" s="80">
        <v>7.3</v>
      </c>
      <c r="E995" s="80">
        <f t="shared" si="15"/>
        <v>5.475</v>
      </c>
    </row>
    <row r="996" spans="1:5">
      <c r="A996" s="80" t="s">
        <v>2315</v>
      </c>
      <c r="B996" s="80" t="s">
        <v>436</v>
      </c>
      <c r="C996" s="80">
        <v>7.4</v>
      </c>
      <c r="D996" s="80">
        <v>7.4</v>
      </c>
      <c r="E996" s="80">
        <f t="shared" si="15"/>
        <v>5.55</v>
      </c>
    </row>
    <row r="997" spans="1:5">
      <c r="A997" s="80" t="s">
        <v>2316</v>
      </c>
      <c r="B997" s="80" t="s">
        <v>526</v>
      </c>
      <c r="C997" s="80">
        <v>7.4</v>
      </c>
      <c r="D997" s="80">
        <v>7.4</v>
      </c>
      <c r="E997" s="80">
        <f t="shared" si="15"/>
        <v>5.55</v>
      </c>
    </row>
    <row r="998" spans="1:5">
      <c r="A998" s="80" t="s">
        <v>2317</v>
      </c>
      <c r="B998" s="80" t="s">
        <v>436</v>
      </c>
      <c r="C998" s="80">
        <v>7.44</v>
      </c>
      <c r="D998" s="80">
        <v>7.44</v>
      </c>
      <c r="E998" s="80">
        <f t="shared" si="15"/>
        <v>5.58</v>
      </c>
    </row>
    <row r="999" spans="1:5">
      <c r="A999" s="80" t="s">
        <v>2318</v>
      </c>
      <c r="B999" s="80" t="s">
        <v>438</v>
      </c>
      <c r="C999" s="80">
        <v>7.45</v>
      </c>
      <c r="D999" s="80">
        <v>7.45</v>
      </c>
      <c r="E999" s="80">
        <f t="shared" si="15"/>
        <v>5.5875</v>
      </c>
    </row>
    <row r="1000" spans="1:5">
      <c r="A1000" s="80" t="s">
        <v>2319</v>
      </c>
      <c r="B1000" s="80" t="s">
        <v>442</v>
      </c>
      <c r="C1000" s="80">
        <v>7.5</v>
      </c>
      <c r="D1000" s="80">
        <v>7.5</v>
      </c>
      <c r="E1000" s="80">
        <f t="shared" si="15"/>
        <v>5.625</v>
      </c>
    </row>
    <row r="1001" spans="1:5">
      <c r="A1001" s="80" t="s">
        <v>2320</v>
      </c>
      <c r="B1001" s="80" t="s">
        <v>526</v>
      </c>
      <c r="C1001" s="80">
        <v>7.5</v>
      </c>
      <c r="D1001" s="80">
        <v>7.5</v>
      </c>
      <c r="E1001" s="80">
        <f t="shared" si="15"/>
        <v>5.625</v>
      </c>
    </row>
    <row r="1002" spans="1:5">
      <c r="A1002" s="80" t="s">
        <v>2321</v>
      </c>
      <c r="B1002" s="80" t="s">
        <v>296</v>
      </c>
      <c r="C1002" s="80">
        <v>7.6</v>
      </c>
      <c r="D1002" s="80">
        <v>7.6</v>
      </c>
      <c r="E1002" s="80">
        <f t="shared" si="15"/>
        <v>5.7</v>
      </c>
    </row>
    <row r="1003" spans="1:5">
      <c r="A1003" s="80" t="s">
        <v>2322</v>
      </c>
      <c r="B1003" s="80" t="s">
        <v>436</v>
      </c>
      <c r="C1003" s="80">
        <v>7.6</v>
      </c>
      <c r="D1003" s="80">
        <v>7.6</v>
      </c>
      <c r="E1003" s="80">
        <f t="shared" si="15"/>
        <v>5.7</v>
      </c>
    </row>
    <row r="1004" spans="1:5">
      <c r="A1004" s="80" t="s">
        <v>2323</v>
      </c>
      <c r="B1004" s="80" t="s">
        <v>293</v>
      </c>
      <c r="C1004" s="80">
        <v>7.7</v>
      </c>
      <c r="D1004" s="80">
        <v>7.7</v>
      </c>
      <c r="E1004" s="80">
        <f t="shared" si="15"/>
        <v>5.775</v>
      </c>
    </row>
    <row r="1005" spans="1:5">
      <c r="A1005" s="80" t="s">
        <v>2324</v>
      </c>
      <c r="B1005" s="80" t="s">
        <v>436</v>
      </c>
      <c r="C1005" s="80">
        <v>7.7</v>
      </c>
      <c r="D1005" s="80">
        <v>7.7</v>
      </c>
      <c r="E1005" s="80">
        <f t="shared" si="15"/>
        <v>5.775</v>
      </c>
    </row>
    <row r="1006" spans="1:5">
      <c r="A1006" s="80" t="s">
        <v>2325</v>
      </c>
      <c r="B1006" s="80" t="s">
        <v>438</v>
      </c>
      <c r="C1006" s="80">
        <v>7.75</v>
      </c>
      <c r="D1006" s="80">
        <v>7.75</v>
      </c>
      <c r="E1006" s="80">
        <f t="shared" si="15"/>
        <v>5.8125</v>
      </c>
    </row>
    <row r="1007" spans="1:5">
      <c r="A1007" s="80" t="s">
        <v>2326</v>
      </c>
      <c r="B1007" s="80" t="s">
        <v>501</v>
      </c>
      <c r="C1007" s="80">
        <v>7.78</v>
      </c>
      <c r="D1007" s="80">
        <v>7.78</v>
      </c>
      <c r="E1007" s="80">
        <f t="shared" si="15"/>
        <v>5.835</v>
      </c>
    </row>
    <row r="1008" spans="1:5">
      <c r="A1008" s="80" t="s">
        <v>2327</v>
      </c>
      <c r="B1008" s="80" t="s">
        <v>470</v>
      </c>
      <c r="C1008" s="80">
        <v>7.8</v>
      </c>
      <c r="D1008" s="80">
        <v>7.8</v>
      </c>
      <c r="E1008" s="80">
        <f t="shared" si="15"/>
        <v>5.85</v>
      </c>
    </row>
    <row r="1009" spans="1:5">
      <c r="A1009" s="80" t="s">
        <v>2328</v>
      </c>
      <c r="B1009" s="80" t="s">
        <v>434</v>
      </c>
      <c r="C1009" s="80">
        <v>7.8</v>
      </c>
      <c r="D1009" s="80">
        <v>7.8</v>
      </c>
      <c r="E1009" s="80">
        <f t="shared" si="15"/>
        <v>5.85</v>
      </c>
    </row>
    <row r="1010" spans="1:5">
      <c r="A1010" s="80" t="s">
        <v>2329</v>
      </c>
      <c r="B1010" s="80" t="s">
        <v>436</v>
      </c>
      <c r="C1010" s="80">
        <v>7.8</v>
      </c>
      <c r="D1010" s="80">
        <v>7.8</v>
      </c>
      <c r="E1010" s="80">
        <f t="shared" si="15"/>
        <v>5.85</v>
      </c>
    </row>
    <row r="1011" spans="1:5">
      <c r="A1011" s="80" t="s">
        <v>2330</v>
      </c>
      <c r="B1011" s="80" t="s">
        <v>506</v>
      </c>
      <c r="C1011" s="80">
        <v>7.8</v>
      </c>
      <c r="D1011" s="80">
        <v>7.8</v>
      </c>
      <c r="E1011" s="80">
        <f t="shared" si="15"/>
        <v>5.85</v>
      </c>
    </row>
    <row r="1012" spans="1:5">
      <c r="A1012" s="80" t="s">
        <v>2331</v>
      </c>
      <c r="B1012" s="80" t="s">
        <v>438</v>
      </c>
      <c r="C1012" s="80">
        <v>7.8</v>
      </c>
      <c r="D1012" s="80">
        <v>7.8</v>
      </c>
      <c r="E1012" s="80">
        <f t="shared" si="15"/>
        <v>5.85</v>
      </c>
    </row>
    <row r="1013" spans="1:5">
      <c r="A1013" s="80" t="s">
        <v>511</v>
      </c>
      <c r="B1013" s="80" t="s">
        <v>288</v>
      </c>
      <c r="C1013" s="80">
        <v>7.82</v>
      </c>
      <c r="D1013" s="80">
        <v>7.82</v>
      </c>
      <c r="E1013" s="80">
        <f t="shared" si="15"/>
        <v>5.865</v>
      </c>
    </row>
    <row r="1014" spans="1:5">
      <c r="A1014" s="80" t="s">
        <v>869</v>
      </c>
      <c r="B1014" s="80" t="s">
        <v>2201</v>
      </c>
      <c r="C1014" s="80">
        <v>7.82</v>
      </c>
      <c r="D1014" s="80">
        <v>7.82</v>
      </c>
      <c r="E1014" s="80">
        <f t="shared" si="15"/>
        <v>5.865</v>
      </c>
    </row>
    <row r="1015" spans="1:5">
      <c r="A1015" s="80" t="s">
        <v>682</v>
      </c>
      <c r="B1015" s="80" t="s">
        <v>288</v>
      </c>
      <c r="C1015" s="80">
        <v>7.9</v>
      </c>
      <c r="D1015" s="80">
        <v>7.9</v>
      </c>
      <c r="E1015" s="80">
        <f t="shared" si="15"/>
        <v>5.925</v>
      </c>
    </row>
    <row r="1016" spans="1:5">
      <c r="A1016" s="80" t="s">
        <v>30</v>
      </c>
      <c r="B1016" s="80" t="s">
        <v>442</v>
      </c>
      <c r="C1016" s="80">
        <v>7.9</v>
      </c>
      <c r="D1016" s="80">
        <v>7.9</v>
      </c>
      <c r="E1016" s="80">
        <f t="shared" si="15"/>
        <v>5.925</v>
      </c>
    </row>
    <row r="1017" spans="1:5">
      <c r="A1017" s="80" t="s">
        <v>2332</v>
      </c>
      <c r="B1017" s="80" t="s">
        <v>529</v>
      </c>
      <c r="C1017" s="80">
        <v>7.9</v>
      </c>
      <c r="D1017" s="80">
        <v>7.9</v>
      </c>
      <c r="E1017" s="80">
        <f t="shared" si="15"/>
        <v>5.925</v>
      </c>
    </row>
    <row r="1018" spans="1:5">
      <c r="A1018" s="80" t="s">
        <v>2333</v>
      </c>
      <c r="B1018" s="80" t="s">
        <v>436</v>
      </c>
      <c r="C1018" s="80">
        <v>7.94</v>
      </c>
      <c r="D1018" s="80">
        <v>7.94</v>
      </c>
      <c r="E1018" s="80">
        <f t="shared" si="15"/>
        <v>5.955</v>
      </c>
    </row>
    <row r="1019" spans="1:5">
      <c r="A1019" s="80" t="s">
        <v>2334</v>
      </c>
      <c r="B1019" s="80" t="s">
        <v>2210</v>
      </c>
      <c r="C1019" s="80">
        <v>7.96</v>
      </c>
      <c r="D1019" s="80">
        <v>7.96</v>
      </c>
      <c r="E1019" s="80">
        <f t="shared" si="15"/>
        <v>5.97</v>
      </c>
    </row>
    <row r="1020" spans="1:5">
      <c r="A1020" s="80" t="s">
        <v>2335</v>
      </c>
      <c r="B1020" s="80" t="s">
        <v>293</v>
      </c>
      <c r="C1020" s="80">
        <v>8</v>
      </c>
      <c r="D1020" s="80">
        <v>8</v>
      </c>
      <c r="E1020" s="80">
        <f t="shared" si="15"/>
        <v>6</v>
      </c>
    </row>
    <row r="1021" spans="1:5">
      <c r="A1021" s="80" t="s">
        <v>2336</v>
      </c>
      <c r="B1021" s="80" t="s">
        <v>436</v>
      </c>
      <c r="C1021" s="80">
        <v>8</v>
      </c>
      <c r="D1021" s="80">
        <v>8</v>
      </c>
      <c r="E1021" s="80">
        <f t="shared" si="15"/>
        <v>6</v>
      </c>
    </row>
    <row r="1022" spans="1:5">
      <c r="A1022" s="80" t="s">
        <v>2337</v>
      </c>
      <c r="B1022" s="80" t="s">
        <v>529</v>
      </c>
      <c r="C1022" s="80">
        <v>8</v>
      </c>
      <c r="D1022" s="80">
        <v>8</v>
      </c>
      <c r="E1022" s="80">
        <f t="shared" si="15"/>
        <v>6</v>
      </c>
    </row>
    <row r="1023" spans="1:5">
      <c r="A1023" s="80" t="s">
        <v>880</v>
      </c>
      <c r="B1023" s="80" t="s">
        <v>300</v>
      </c>
      <c r="C1023" s="80">
        <v>8.02</v>
      </c>
      <c r="D1023" s="80">
        <v>8</v>
      </c>
      <c r="E1023" s="80">
        <f t="shared" si="15"/>
        <v>6</v>
      </c>
    </row>
    <row r="1024" spans="1:5">
      <c r="A1024" s="80" t="s">
        <v>2338</v>
      </c>
      <c r="B1024" s="80" t="s">
        <v>506</v>
      </c>
      <c r="C1024" s="80">
        <v>8.04</v>
      </c>
      <c r="D1024" s="80">
        <v>8</v>
      </c>
      <c r="E1024" s="80">
        <f t="shared" si="15"/>
        <v>6</v>
      </c>
    </row>
    <row r="1025" spans="1:5">
      <c r="A1025" s="80" t="s">
        <v>2339</v>
      </c>
      <c r="B1025" s="80" t="s">
        <v>293</v>
      </c>
      <c r="C1025" s="80">
        <v>8.05</v>
      </c>
      <c r="D1025" s="80">
        <v>8</v>
      </c>
      <c r="E1025" s="80">
        <f t="shared" si="15"/>
        <v>6</v>
      </c>
    </row>
    <row r="1026" spans="1:5">
      <c r="A1026" s="80" t="s">
        <v>2340</v>
      </c>
      <c r="B1026" s="80" t="s">
        <v>309</v>
      </c>
      <c r="C1026" s="80">
        <v>8.1</v>
      </c>
      <c r="D1026" s="80">
        <v>8</v>
      </c>
      <c r="E1026" s="80">
        <f t="shared" ref="E1026:E1089" si="16">D1026*0.75</f>
        <v>6</v>
      </c>
    </row>
    <row r="1027" spans="1:5">
      <c r="A1027" s="80" t="s">
        <v>2341</v>
      </c>
      <c r="B1027" s="80" t="s">
        <v>309</v>
      </c>
      <c r="C1027" s="80">
        <v>8.1</v>
      </c>
      <c r="D1027" s="80">
        <v>8</v>
      </c>
      <c r="E1027" s="80">
        <f t="shared" si="16"/>
        <v>6</v>
      </c>
    </row>
    <row r="1028" spans="1:5">
      <c r="A1028" s="80" t="s">
        <v>151</v>
      </c>
      <c r="B1028" s="80" t="s">
        <v>436</v>
      </c>
      <c r="C1028" s="80">
        <v>8.1</v>
      </c>
      <c r="D1028" s="80">
        <v>8</v>
      </c>
      <c r="E1028" s="80">
        <f t="shared" si="16"/>
        <v>6</v>
      </c>
    </row>
    <row r="1029" spans="1:5">
      <c r="A1029" s="80" t="s">
        <v>2342</v>
      </c>
      <c r="B1029" s="80" t="s">
        <v>2201</v>
      </c>
      <c r="C1029" s="80">
        <v>8.1</v>
      </c>
      <c r="D1029" s="80">
        <v>8</v>
      </c>
      <c r="E1029" s="80">
        <f t="shared" si="16"/>
        <v>6</v>
      </c>
    </row>
    <row r="1030" spans="1:5">
      <c r="A1030" s="80" t="s">
        <v>2343</v>
      </c>
      <c r="B1030" s="80" t="s">
        <v>442</v>
      </c>
      <c r="C1030" s="80">
        <v>8.1</v>
      </c>
      <c r="D1030" s="80">
        <v>8</v>
      </c>
      <c r="E1030" s="80">
        <f t="shared" si="16"/>
        <v>6</v>
      </c>
    </row>
    <row r="1031" spans="1:5">
      <c r="A1031" s="80" t="s">
        <v>2344</v>
      </c>
      <c r="B1031" s="80" t="s">
        <v>438</v>
      </c>
      <c r="C1031" s="80">
        <v>8.1</v>
      </c>
      <c r="D1031" s="80">
        <v>8</v>
      </c>
      <c r="E1031" s="80">
        <f t="shared" si="16"/>
        <v>6</v>
      </c>
    </row>
    <row r="1032" spans="1:5">
      <c r="A1032" s="80" t="s">
        <v>2345</v>
      </c>
      <c r="B1032" s="80" t="s">
        <v>438</v>
      </c>
      <c r="C1032" s="80">
        <v>8.1</v>
      </c>
      <c r="D1032" s="80">
        <v>8</v>
      </c>
      <c r="E1032" s="80">
        <f t="shared" si="16"/>
        <v>6</v>
      </c>
    </row>
    <row r="1033" spans="1:5">
      <c r="A1033" s="80" t="s">
        <v>2346</v>
      </c>
      <c r="B1033" s="80" t="s">
        <v>438</v>
      </c>
      <c r="C1033" s="80">
        <v>8.1</v>
      </c>
      <c r="D1033" s="80">
        <v>8</v>
      </c>
      <c r="E1033" s="80">
        <f t="shared" si="16"/>
        <v>6</v>
      </c>
    </row>
    <row r="1034" spans="1:5">
      <c r="A1034" s="80" t="s">
        <v>2347</v>
      </c>
      <c r="B1034" s="80" t="s">
        <v>438</v>
      </c>
      <c r="C1034" s="80">
        <v>8.1</v>
      </c>
      <c r="D1034" s="80">
        <v>8</v>
      </c>
      <c r="E1034" s="80">
        <f t="shared" si="16"/>
        <v>6</v>
      </c>
    </row>
    <row r="1035" spans="1:5">
      <c r="A1035" s="80" t="s">
        <v>2348</v>
      </c>
      <c r="B1035" s="80" t="s">
        <v>438</v>
      </c>
      <c r="C1035" s="80">
        <v>8.1</v>
      </c>
      <c r="D1035" s="80">
        <v>8</v>
      </c>
      <c r="E1035" s="80">
        <f t="shared" si="16"/>
        <v>6</v>
      </c>
    </row>
    <row r="1036" spans="1:5">
      <c r="A1036" s="80" t="s">
        <v>2349</v>
      </c>
      <c r="B1036" s="80" t="s">
        <v>523</v>
      </c>
      <c r="C1036" s="80">
        <v>8.1</v>
      </c>
      <c r="D1036" s="80">
        <v>8</v>
      </c>
      <c r="E1036" s="80">
        <f t="shared" si="16"/>
        <v>6</v>
      </c>
    </row>
    <row r="1037" spans="1:5">
      <c r="A1037" s="80" t="s">
        <v>2350</v>
      </c>
      <c r="B1037" s="80" t="s">
        <v>529</v>
      </c>
      <c r="C1037" s="80">
        <v>8.1</v>
      </c>
      <c r="D1037" s="80">
        <v>8</v>
      </c>
      <c r="E1037" s="80">
        <f t="shared" si="16"/>
        <v>6</v>
      </c>
    </row>
    <row r="1038" spans="1:5">
      <c r="A1038" s="80" t="s">
        <v>2351</v>
      </c>
      <c r="B1038" s="80" t="s">
        <v>529</v>
      </c>
      <c r="C1038" s="80">
        <v>8.1</v>
      </c>
      <c r="D1038" s="80">
        <v>8</v>
      </c>
      <c r="E1038" s="80">
        <f t="shared" si="16"/>
        <v>6</v>
      </c>
    </row>
    <row r="1039" spans="1:5">
      <c r="A1039" s="80" t="s">
        <v>2352</v>
      </c>
      <c r="B1039" s="80" t="s">
        <v>526</v>
      </c>
      <c r="C1039" s="80">
        <v>8.1</v>
      </c>
      <c r="D1039" s="80">
        <v>8</v>
      </c>
      <c r="E1039" s="80">
        <f t="shared" si="16"/>
        <v>6</v>
      </c>
    </row>
    <row r="1040" spans="1:5">
      <c r="A1040" s="80" t="s">
        <v>2353</v>
      </c>
      <c r="B1040" s="80" t="s">
        <v>293</v>
      </c>
      <c r="C1040" s="80">
        <v>8.2</v>
      </c>
      <c r="D1040" s="80">
        <v>8</v>
      </c>
      <c r="E1040" s="80">
        <f t="shared" si="16"/>
        <v>6</v>
      </c>
    </row>
    <row r="1041" spans="1:5">
      <c r="A1041" s="80" t="s">
        <v>2354</v>
      </c>
      <c r="B1041" s="80" t="s">
        <v>436</v>
      </c>
      <c r="C1041" s="80">
        <v>8.2</v>
      </c>
      <c r="D1041" s="80">
        <v>8</v>
      </c>
      <c r="E1041" s="80">
        <f t="shared" si="16"/>
        <v>6</v>
      </c>
    </row>
    <row r="1042" spans="1:5">
      <c r="A1042" s="80" t="s">
        <v>622</v>
      </c>
      <c r="B1042" s="80" t="s">
        <v>442</v>
      </c>
      <c r="C1042" s="80">
        <v>8.2</v>
      </c>
      <c r="D1042" s="80">
        <v>8</v>
      </c>
      <c r="E1042" s="80">
        <f t="shared" si="16"/>
        <v>6</v>
      </c>
    </row>
    <row r="1043" spans="1:5">
      <c r="A1043" s="80" t="s">
        <v>2355</v>
      </c>
      <c r="B1043" s="80" t="s">
        <v>2210</v>
      </c>
      <c r="C1043" s="80">
        <v>8.22</v>
      </c>
      <c r="D1043" s="80">
        <v>8</v>
      </c>
      <c r="E1043" s="80">
        <f t="shared" si="16"/>
        <v>6</v>
      </c>
    </row>
    <row r="1044" spans="1:5">
      <c r="A1044" s="80" t="s">
        <v>2356</v>
      </c>
      <c r="B1044" s="80" t="s">
        <v>529</v>
      </c>
      <c r="C1044" s="80">
        <v>8.23</v>
      </c>
      <c r="D1044" s="80">
        <v>8</v>
      </c>
      <c r="E1044" s="80">
        <f t="shared" si="16"/>
        <v>6</v>
      </c>
    </row>
    <row r="1045" spans="1:5">
      <c r="A1045" s="80" t="s">
        <v>2357</v>
      </c>
      <c r="B1045" s="80" t="s">
        <v>309</v>
      </c>
      <c r="C1045" s="80">
        <v>8.3</v>
      </c>
      <c r="D1045" s="80">
        <v>8</v>
      </c>
      <c r="E1045" s="80">
        <f t="shared" si="16"/>
        <v>6</v>
      </c>
    </row>
    <row r="1046" spans="1:5">
      <c r="A1046" s="80" t="s">
        <v>2358</v>
      </c>
      <c r="B1046" s="80" t="s">
        <v>309</v>
      </c>
      <c r="C1046" s="80">
        <v>8.3</v>
      </c>
      <c r="D1046" s="80">
        <v>8</v>
      </c>
      <c r="E1046" s="80">
        <f t="shared" si="16"/>
        <v>6</v>
      </c>
    </row>
    <row r="1047" spans="1:5">
      <c r="A1047" s="80" t="s">
        <v>2359</v>
      </c>
      <c r="B1047" s="80" t="s">
        <v>501</v>
      </c>
      <c r="C1047" s="80">
        <v>8.3</v>
      </c>
      <c r="D1047" s="80">
        <v>8</v>
      </c>
      <c r="E1047" s="80">
        <f t="shared" si="16"/>
        <v>6</v>
      </c>
    </row>
    <row r="1048" spans="1:5">
      <c r="A1048" s="80" t="s">
        <v>2360</v>
      </c>
      <c r="B1048" s="80" t="s">
        <v>2210</v>
      </c>
      <c r="C1048" s="80">
        <v>8.3</v>
      </c>
      <c r="D1048" s="80">
        <v>8</v>
      </c>
      <c r="E1048" s="80">
        <f t="shared" si="16"/>
        <v>6</v>
      </c>
    </row>
    <row r="1049" spans="1:5">
      <c r="A1049" s="80" t="s">
        <v>1322</v>
      </c>
      <c r="B1049" s="80" t="s">
        <v>438</v>
      </c>
      <c r="C1049" s="80">
        <v>8.3</v>
      </c>
      <c r="D1049" s="80">
        <v>8</v>
      </c>
      <c r="E1049" s="80">
        <f t="shared" si="16"/>
        <v>6</v>
      </c>
    </row>
    <row r="1050" spans="1:5">
      <c r="A1050" s="80" t="s">
        <v>2361</v>
      </c>
      <c r="B1050" s="80" t="s">
        <v>523</v>
      </c>
      <c r="C1050" s="80">
        <v>8.3</v>
      </c>
      <c r="D1050" s="80">
        <v>8</v>
      </c>
      <c r="E1050" s="80">
        <f t="shared" si="16"/>
        <v>6</v>
      </c>
    </row>
    <row r="1051" spans="1:5">
      <c r="A1051" s="80" t="s">
        <v>2362</v>
      </c>
      <c r="B1051" s="80" t="s">
        <v>523</v>
      </c>
      <c r="C1051" s="80">
        <v>8.3</v>
      </c>
      <c r="D1051" s="80">
        <v>8</v>
      </c>
      <c r="E1051" s="80">
        <f t="shared" si="16"/>
        <v>6</v>
      </c>
    </row>
    <row r="1052" spans="1:5">
      <c r="A1052" s="80" t="s">
        <v>339</v>
      </c>
      <c r="B1052" s="80" t="s">
        <v>436</v>
      </c>
      <c r="C1052" s="80">
        <v>8.32</v>
      </c>
      <c r="D1052" s="80">
        <v>8</v>
      </c>
      <c r="E1052" s="80">
        <f t="shared" si="16"/>
        <v>6</v>
      </c>
    </row>
    <row r="1053" spans="1:5">
      <c r="A1053" s="80" t="s">
        <v>2363</v>
      </c>
      <c r="B1053" s="80" t="s">
        <v>434</v>
      </c>
      <c r="C1053" s="80">
        <v>8.35</v>
      </c>
      <c r="D1053" s="80">
        <v>8</v>
      </c>
      <c r="E1053" s="80">
        <f t="shared" si="16"/>
        <v>6</v>
      </c>
    </row>
    <row r="1054" spans="1:5">
      <c r="A1054" s="80" t="s">
        <v>2364</v>
      </c>
      <c r="B1054" s="80" t="s">
        <v>470</v>
      </c>
      <c r="C1054" s="80">
        <v>8.38</v>
      </c>
      <c r="D1054" s="80">
        <v>8</v>
      </c>
      <c r="E1054" s="80">
        <f t="shared" si="16"/>
        <v>6</v>
      </c>
    </row>
    <row r="1055" spans="1:5">
      <c r="A1055" s="80" t="s">
        <v>2365</v>
      </c>
      <c r="B1055" s="80" t="s">
        <v>288</v>
      </c>
      <c r="C1055" s="80">
        <v>8.4</v>
      </c>
      <c r="D1055" s="80">
        <v>8</v>
      </c>
      <c r="E1055" s="80">
        <f t="shared" si="16"/>
        <v>6</v>
      </c>
    </row>
    <row r="1056" spans="1:5">
      <c r="A1056" s="80" t="s">
        <v>2366</v>
      </c>
      <c r="B1056" s="80" t="s">
        <v>296</v>
      </c>
      <c r="C1056" s="80">
        <v>8.4</v>
      </c>
      <c r="D1056" s="80">
        <v>8</v>
      </c>
      <c r="E1056" s="80">
        <f t="shared" si="16"/>
        <v>6</v>
      </c>
    </row>
    <row r="1057" spans="1:5">
      <c r="A1057" s="80" t="s">
        <v>2367</v>
      </c>
      <c r="B1057" s="80" t="s">
        <v>470</v>
      </c>
      <c r="C1057" s="80">
        <v>8.4</v>
      </c>
      <c r="D1057" s="80">
        <v>8</v>
      </c>
      <c r="E1057" s="80">
        <f t="shared" si="16"/>
        <v>6</v>
      </c>
    </row>
    <row r="1058" spans="1:5">
      <c r="A1058" s="80" t="s">
        <v>2368</v>
      </c>
      <c r="B1058" s="80" t="s">
        <v>436</v>
      </c>
      <c r="C1058" s="80">
        <v>8.4</v>
      </c>
      <c r="D1058" s="80">
        <v>8</v>
      </c>
      <c r="E1058" s="80">
        <f t="shared" si="16"/>
        <v>6</v>
      </c>
    </row>
    <row r="1059" spans="1:5">
      <c r="A1059" s="80" t="s">
        <v>2369</v>
      </c>
      <c r="B1059" s="80" t="s">
        <v>436</v>
      </c>
      <c r="C1059" s="80">
        <v>8.4</v>
      </c>
      <c r="D1059" s="80">
        <v>8</v>
      </c>
      <c r="E1059" s="80">
        <f t="shared" si="16"/>
        <v>6</v>
      </c>
    </row>
    <row r="1060" spans="1:5">
      <c r="A1060" s="80" t="s">
        <v>2370</v>
      </c>
      <c r="B1060" s="80" t="s">
        <v>506</v>
      </c>
      <c r="C1060" s="80">
        <v>8.4</v>
      </c>
      <c r="D1060" s="80">
        <v>8</v>
      </c>
      <c r="E1060" s="80">
        <f t="shared" si="16"/>
        <v>6</v>
      </c>
    </row>
    <row r="1061" spans="1:5">
      <c r="A1061" s="80" t="s">
        <v>2371</v>
      </c>
      <c r="B1061" s="80" t="s">
        <v>2210</v>
      </c>
      <c r="C1061" s="80">
        <v>8.4</v>
      </c>
      <c r="D1061" s="80">
        <v>8</v>
      </c>
      <c r="E1061" s="80">
        <f t="shared" si="16"/>
        <v>6</v>
      </c>
    </row>
    <row r="1062" spans="1:5">
      <c r="A1062" s="80" t="s">
        <v>2372</v>
      </c>
      <c r="B1062" s="80" t="s">
        <v>434</v>
      </c>
      <c r="C1062" s="80">
        <v>8.42</v>
      </c>
      <c r="D1062" s="80">
        <v>8</v>
      </c>
      <c r="E1062" s="80">
        <f t="shared" si="16"/>
        <v>6</v>
      </c>
    </row>
    <row r="1063" spans="1:5">
      <c r="A1063" s="80" t="s">
        <v>2373</v>
      </c>
      <c r="B1063" s="80" t="s">
        <v>2201</v>
      </c>
      <c r="C1063" s="80">
        <v>8.42</v>
      </c>
      <c r="D1063" s="80">
        <v>8</v>
      </c>
      <c r="E1063" s="80">
        <f t="shared" si="16"/>
        <v>6</v>
      </c>
    </row>
    <row r="1064" spans="1:5">
      <c r="A1064" s="80" t="s">
        <v>2374</v>
      </c>
      <c r="B1064" s="80" t="s">
        <v>2201</v>
      </c>
      <c r="C1064" s="80">
        <v>8.42</v>
      </c>
      <c r="D1064" s="80">
        <v>8</v>
      </c>
      <c r="E1064" s="80">
        <f t="shared" si="16"/>
        <v>6</v>
      </c>
    </row>
    <row r="1065" spans="1:5">
      <c r="A1065" s="80" t="s">
        <v>2375</v>
      </c>
      <c r="B1065" s="80" t="s">
        <v>309</v>
      </c>
      <c r="C1065" s="80">
        <v>8.44</v>
      </c>
      <c r="D1065" s="80">
        <v>8</v>
      </c>
      <c r="E1065" s="80">
        <f t="shared" si="16"/>
        <v>6</v>
      </c>
    </row>
    <row r="1066" spans="1:5">
      <c r="A1066" s="80" t="s">
        <v>2376</v>
      </c>
      <c r="B1066" s="80" t="s">
        <v>438</v>
      </c>
      <c r="C1066" s="80">
        <v>8.44</v>
      </c>
      <c r="D1066" s="80">
        <v>8</v>
      </c>
      <c r="E1066" s="80">
        <f t="shared" si="16"/>
        <v>6</v>
      </c>
    </row>
    <row r="1067" spans="1:5">
      <c r="A1067" s="80" t="s">
        <v>2377</v>
      </c>
      <c r="B1067" s="80" t="s">
        <v>296</v>
      </c>
      <c r="C1067" s="80">
        <v>8.5</v>
      </c>
      <c r="D1067" s="80">
        <v>8</v>
      </c>
      <c r="E1067" s="80">
        <f t="shared" si="16"/>
        <v>6</v>
      </c>
    </row>
    <row r="1068" spans="1:5">
      <c r="A1068" s="80" t="s">
        <v>2378</v>
      </c>
      <c r="B1068" s="80" t="s">
        <v>470</v>
      </c>
      <c r="C1068" s="80">
        <v>8.5</v>
      </c>
      <c r="D1068" s="80">
        <v>8</v>
      </c>
      <c r="E1068" s="80">
        <f t="shared" si="16"/>
        <v>6</v>
      </c>
    </row>
    <row r="1069" spans="1:5">
      <c r="A1069" s="80" t="s">
        <v>2379</v>
      </c>
      <c r="B1069" s="80" t="s">
        <v>436</v>
      </c>
      <c r="C1069" s="80">
        <v>8.5</v>
      </c>
      <c r="D1069" s="80">
        <v>8</v>
      </c>
      <c r="E1069" s="80">
        <f t="shared" si="16"/>
        <v>6</v>
      </c>
    </row>
    <row r="1070" spans="1:5">
      <c r="A1070" s="80" t="s">
        <v>2380</v>
      </c>
      <c r="B1070" s="80" t="s">
        <v>442</v>
      </c>
      <c r="C1070" s="80">
        <v>8.5</v>
      </c>
      <c r="D1070" s="80">
        <v>8</v>
      </c>
      <c r="E1070" s="80">
        <f t="shared" si="16"/>
        <v>6</v>
      </c>
    </row>
    <row r="1071" spans="1:5">
      <c r="A1071" s="80" t="s">
        <v>439</v>
      </c>
      <c r="B1071" s="80" t="s">
        <v>438</v>
      </c>
      <c r="C1071" s="80">
        <v>8.5</v>
      </c>
      <c r="D1071" s="80">
        <v>8</v>
      </c>
      <c r="E1071" s="80">
        <f t="shared" si="16"/>
        <v>6</v>
      </c>
    </row>
    <row r="1072" spans="1:5">
      <c r="A1072" s="80" t="s">
        <v>140</v>
      </c>
      <c r="B1072" s="80" t="s">
        <v>438</v>
      </c>
      <c r="C1072" s="80">
        <v>8.5</v>
      </c>
      <c r="D1072" s="80">
        <v>8</v>
      </c>
      <c r="E1072" s="80">
        <f t="shared" si="16"/>
        <v>6</v>
      </c>
    </row>
    <row r="1073" spans="1:5">
      <c r="A1073" s="80" t="s">
        <v>603</v>
      </c>
      <c r="B1073" s="80" t="s">
        <v>523</v>
      </c>
      <c r="C1073" s="80">
        <v>8.5</v>
      </c>
      <c r="D1073" s="80">
        <v>8</v>
      </c>
      <c r="E1073" s="80">
        <f t="shared" si="16"/>
        <v>6</v>
      </c>
    </row>
    <row r="1074" spans="1:5">
      <c r="A1074" s="80" t="s">
        <v>2381</v>
      </c>
      <c r="B1074" s="80" t="s">
        <v>529</v>
      </c>
      <c r="C1074" s="80">
        <v>8.5</v>
      </c>
      <c r="D1074" s="80">
        <v>8</v>
      </c>
      <c r="E1074" s="80">
        <f t="shared" si="16"/>
        <v>6</v>
      </c>
    </row>
    <row r="1075" spans="1:5">
      <c r="A1075" s="80" t="s">
        <v>2382</v>
      </c>
      <c r="B1075" s="80" t="s">
        <v>529</v>
      </c>
      <c r="C1075" s="80">
        <v>8.5</v>
      </c>
      <c r="D1075" s="80">
        <v>8</v>
      </c>
      <c r="E1075" s="80">
        <f t="shared" si="16"/>
        <v>6</v>
      </c>
    </row>
    <row r="1076" spans="1:5">
      <c r="A1076" s="80" t="s">
        <v>2383</v>
      </c>
      <c r="B1076" s="80" t="s">
        <v>529</v>
      </c>
      <c r="C1076" s="80">
        <v>8.5</v>
      </c>
      <c r="D1076" s="80">
        <v>8</v>
      </c>
      <c r="E1076" s="80">
        <f t="shared" si="16"/>
        <v>6</v>
      </c>
    </row>
    <row r="1077" spans="1:5">
      <c r="A1077" s="80" t="s">
        <v>2384</v>
      </c>
      <c r="B1077" s="80" t="s">
        <v>442</v>
      </c>
      <c r="C1077" s="80">
        <v>8.52</v>
      </c>
      <c r="D1077" s="80">
        <v>8</v>
      </c>
      <c r="E1077" s="80">
        <f t="shared" si="16"/>
        <v>6</v>
      </c>
    </row>
    <row r="1078" spans="1:5">
      <c r="A1078" s="80" t="s">
        <v>528</v>
      </c>
      <c r="B1078" s="80" t="s">
        <v>523</v>
      </c>
      <c r="C1078" s="80">
        <v>8.52</v>
      </c>
      <c r="D1078" s="80">
        <v>8</v>
      </c>
      <c r="E1078" s="80">
        <f t="shared" si="16"/>
        <v>6</v>
      </c>
    </row>
    <row r="1079" spans="1:5">
      <c r="A1079" s="80" t="s">
        <v>1397</v>
      </c>
      <c r="B1079" s="80" t="s">
        <v>288</v>
      </c>
      <c r="C1079" s="80">
        <v>8.55</v>
      </c>
      <c r="D1079" s="80">
        <v>8</v>
      </c>
      <c r="E1079" s="80">
        <f t="shared" si="16"/>
        <v>6</v>
      </c>
    </row>
    <row r="1080" spans="1:5">
      <c r="A1080" s="80" t="s">
        <v>450</v>
      </c>
      <c r="B1080" s="80" t="s">
        <v>438</v>
      </c>
      <c r="C1080" s="80">
        <v>8.58</v>
      </c>
      <c r="D1080" s="80">
        <v>8</v>
      </c>
      <c r="E1080" s="80">
        <f t="shared" si="16"/>
        <v>6</v>
      </c>
    </row>
    <row r="1081" spans="1:5">
      <c r="A1081" s="80" t="s">
        <v>2385</v>
      </c>
      <c r="B1081" s="80" t="s">
        <v>526</v>
      </c>
      <c r="C1081" s="80">
        <v>8.58</v>
      </c>
      <c r="D1081" s="80">
        <v>8</v>
      </c>
      <c r="E1081" s="80">
        <f t="shared" si="16"/>
        <v>6</v>
      </c>
    </row>
    <row r="1082" spans="1:5">
      <c r="A1082" s="80" t="s">
        <v>949</v>
      </c>
      <c r="B1082" s="80" t="s">
        <v>288</v>
      </c>
      <c r="C1082" s="80">
        <v>8.6</v>
      </c>
      <c r="D1082" s="80">
        <v>8</v>
      </c>
      <c r="E1082" s="80">
        <f t="shared" si="16"/>
        <v>6</v>
      </c>
    </row>
    <row r="1083" spans="1:5">
      <c r="A1083" s="80" t="s">
        <v>2386</v>
      </c>
      <c r="B1083" s="80" t="s">
        <v>506</v>
      </c>
      <c r="C1083" s="80">
        <v>8.6</v>
      </c>
      <c r="D1083" s="80">
        <v>8</v>
      </c>
      <c r="E1083" s="80">
        <f t="shared" si="16"/>
        <v>6</v>
      </c>
    </row>
    <row r="1084" spans="1:5">
      <c r="A1084" s="80" t="s">
        <v>2387</v>
      </c>
      <c r="B1084" s="80" t="s">
        <v>438</v>
      </c>
      <c r="C1084" s="80">
        <v>8.6</v>
      </c>
      <c r="D1084" s="80">
        <v>8</v>
      </c>
      <c r="E1084" s="80">
        <f t="shared" si="16"/>
        <v>6</v>
      </c>
    </row>
    <row r="1085" spans="1:5">
      <c r="A1085" s="80" t="s">
        <v>876</v>
      </c>
      <c r="B1085" s="80" t="s">
        <v>442</v>
      </c>
      <c r="C1085" s="80">
        <v>8.62</v>
      </c>
      <c r="D1085" s="80">
        <v>8</v>
      </c>
      <c r="E1085" s="80">
        <f t="shared" si="16"/>
        <v>6</v>
      </c>
    </row>
    <row r="1086" spans="1:5">
      <c r="A1086" s="80" t="s">
        <v>2388</v>
      </c>
      <c r="B1086" s="80" t="s">
        <v>506</v>
      </c>
      <c r="C1086" s="80">
        <v>8.64</v>
      </c>
      <c r="D1086" s="80">
        <v>8</v>
      </c>
      <c r="E1086" s="80">
        <f t="shared" si="16"/>
        <v>6</v>
      </c>
    </row>
    <row r="1087" spans="1:5">
      <c r="A1087" s="80" t="s">
        <v>2389</v>
      </c>
      <c r="B1087" s="80" t="s">
        <v>529</v>
      </c>
      <c r="C1087" s="80">
        <v>8.64</v>
      </c>
      <c r="D1087" s="80">
        <v>8</v>
      </c>
      <c r="E1087" s="80">
        <f t="shared" si="16"/>
        <v>6</v>
      </c>
    </row>
    <row r="1088" spans="1:5">
      <c r="A1088" s="80" t="s">
        <v>2390</v>
      </c>
      <c r="B1088" s="80" t="s">
        <v>288</v>
      </c>
      <c r="C1088" s="80">
        <v>8.7</v>
      </c>
      <c r="D1088" s="80">
        <v>8</v>
      </c>
      <c r="E1088" s="80">
        <f t="shared" si="16"/>
        <v>6</v>
      </c>
    </row>
    <row r="1089" spans="1:5">
      <c r="A1089" s="80" t="s">
        <v>2391</v>
      </c>
      <c r="B1089" s="80" t="s">
        <v>309</v>
      </c>
      <c r="C1089" s="80">
        <v>8.7</v>
      </c>
      <c r="D1089" s="80">
        <v>8</v>
      </c>
      <c r="E1089" s="80">
        <f t="shared" si="16"/>
        <v>6</v>
      </c>
    </row>
    <row r="1090" spans="1:5">
      <c r="A1090" s="80" t="s">
        <v>2392</v>
      </c>
      <c r="B1090" s="80" t="s">
        <v>296</v>
      </c>
      <c r="C1090" s="80">
        <v>8.7</v>
      </c>
      <c r="D1090" s="80">
        <v>8</v>
      </c>
      <c r="E1090" s="80">
        <f t="shared" ref="E1090:E1153" si="17">D1090*0.75</f>
        <v>6</v>
      </c>
    </row>
    <row r="1091" spans="1:5">
      <c r="A1091" s="80" t="s">
        <v>2393</v>
      </c>
      <c r="B1091" s="80" t="s">
        <v>434</v>
      </c>
      <c r="C1091" s="80">
        <v>8.7</v>
      </c>
      <c r="D1091" s="80">
        <v>8</v>
      </c>
      <c r="E1091" s="80">
        <f t="shared" si="17"/>
        <v>6</v>
      </c>
    </row>
    <row r="1092" spans="1:5">
      <c r="A1092" s="80" t="s">
        <v>1315</v>
      </c>
      <c r="B1092" s="80" t="s">
        <v>2210</v>
      </c>
      <c r="C1092" s="80">
        <v>8.7</v>
      </c>
      <c r="D1092" s="80">
        <v>8</v>
      </c>
      <c r="E1092" s="80">
        <f t="shared" si="17"/>
        <v>6</v>
      </c>
    </row>
    <row r="1093" spans="1:5">
      <c r="A1093" s="80" t="s">
        <v>2394</v>
      </c>
      <c r="B1093" s="80" t="s">
        <v>2210</v>
      </c>
      <c r="C1093" s="80">
        <v>8.7</v>
      </c>
      <c r="D1093" s="80">
        <v>8</v>
      </c>
      <c r="E1093" s="80">
        <f t="shared" si="17"/>
        <v>6</v>
      </c>
    </row>
    <row r="1094" spans="1:5">
      <c r="A1094" s="80" t="s">
        <v>2395</v>
      </c>
      <c r="B1094" s="80" t="s">
        <v>2201</v>
      </c>
      <c r="C1094" s="80">
        <v>8.7</v>
      </c>
      <c r="D1094" s="80">
        <v>8</v>
      </c>
      <c r="E1094" s="80">
        <f t="shared" si="17"/>
        <v>6</v>
      </c>
    </row>
    <row r="1095" spans="1:5">
      <c r="A1095" s="80" t="s">
        <v>2396</v>
      </c>
      <c r="B1095" s="80" t="s">
        <v>438</v>
      </c>
      <c r="C1095" s="80">
        <v>8.7</v>
      </c>
      <c r="D1095" s="80">
        <v>8</v>
      </c>
      <c r="E1095" s="80">
        <f t="shared" si="17"/>
        <v>6</v>
      </c>
    </row>
    <row r="1096" spans="1:5">
      <c r="A1096" s="80" t="s">
        <v>2397</v>
      </c>
      <c r="B1096" s="80" t="s">
        <v>438</v>
      </c>
      <c r="C1096" s="80">
        <v>8.7</v>
      </c>
      <c r="D1096" s="80">
        <v>8</v>
      </c>
      <c r="E1096" s="80">
        <f t="shared" si="17"/>
        <v>6</v>
      </c>
    </row>
    <row r="1097" spans="1:5">
      <c r="A1097" s="80" t="s">
        <v>2398</v>
      </c>
      <c r="B1097" s="80" t="s">
        <v>523</v>
      </c>
      <c r="C1097" s="80">
        <v>8.7</v>
      </c>
      <c r="D1097" s="80">
        <v>8</v>
      </c>
      <c r="E1097" s="80">
        <f t="shared" si="17"/>
        <v>6</v>
      </c>
    </row>
    <row r="1098" spans="1:5">
      <c r="A1098" s="80" t="s">
        <v>2399</v>
      </c>
      <c r="B1098" s="80" t="s">
        <v>523</v>
      </c>
      <c r="C1098" s="80">
        <v>8.7</v>
      </c>
      <c r="D1098" s="80">
        <v>8</v>
      </c>
      <c r="E1098" s="80">
        <f t="shared" si="17"/>
        <v>6</v>
      </c>
    </row>
    <row r="1099" spans="1:5">
      <c r="A1099" s="80" t="s">
        <v>2400</v>
      </c>
      <c r="B1099" s="80" t="s">
        <v>2201</v>
      </c>
      <c r="C1099" s="80">
        <v>8.72</v>
      </c>
      <c r="D1099" s="80">
        <v>8</v>
      </c>
      <c r="E1099" s="80">
        <f t="shared" si="17"/>
        <v>6</v>
      </c>
    </row>
    <row r="1100" spans="1:5">
      <c r="A1100" s="80" t="s">
        <v>2401</v>
      </c>
      <c r="B1100" s="80" t="s">
        <v>501</v>
      </c>
      <c r="C1100" s="80">
        <v>8.78</v>
      </c>
      <c r="D1100" s="80">
        <v>8</v>
      </c>
      <c r="E1100" s="80">
        <f t="shared" si="17"/>
        <v>6</v>
      </c>
    </row>
    <row r="1101" spans="1:5">
      <c r="A1101" s="80" t="s">
        <v>2402</v>
      </c>
      <c r="B1101" s="80" t="s">
        <v>506</v>
      </c>
      <c r="C1101" s="80">
        <v>8.8</v>
      </c>
      <c r="D1101" s="80">
        <v>8</v>
      </c>
      <c r="E1101" s="80">
        <f t="shared" si="17"/>
        <v>6</v>
      </c>
    </row>
    <row r="1102" spans="1:5">
      <c r="A1102" s="80" t="s">
        <v>2403</v>
      </c>
      <c r="B1102" s="80" t="s">
        <v>529</v>
      </c>
      <c r="C1102" s="80">
        <v>8.8</v>
      </c>
      <c r="D1102" s="80">
        <v>8</v>
      </c>
      <c r="E1102" s="80">
        <f t="shared" si="17"/>
        <v>6</v>
      </c>
    </row>
    <row r="1103" spans="1:5">
      <c r="A1103" s="80" t="s">
        <v>2404</v>
      </c>
      <c r="B1103" s="80" t="s">
        <v>529</v>
      </c>
      <c r="C1103" s="80">
        <v>8.8</v>
      </c>
      <c r="D1103" s="80">
        <v>8</v>
      </c>
      <c r="E1103" s="80">
        <f t="shared" si="17"/>
        <v>6</v>
      </c>
    </row>
    <row r="1104" spans="1:5">
      <c r="A1104" s="80" t="s">
        <v>456</v>
      </c>
      <c r="B1104" s="80" t="s">
        <v>309</v>
      </c>
      <c r="C1104" s="80">
        <v>8.82</v>
      </c>
      <c r="D1104" s="80">
        <v>8</v>
      </c>
      <c r="E1104" s="80">
        <f t="shared" si="17"/>
        <v>6</v>
      </c>
    </row>
    <row r="1105" spans="1:5">
      <c r="A1105" s="80" t="s">
        <v>2405</v>
      </c>
      <c r="B1105" s="80" t="s">
        <v>2210</v>
      </c>
      <c r="C1105" s="80">
        <v>8.82</v>
      </c>
      <c r="D1105" s="80">
        <v>8</v>
      </c>
      <c r="E1105" s="80">
        <f t="shared" si="17"/>
        <v>6</v>
      </c>
    </row>
    <row r="1106" spans="1:5">
      <c r="A1106" s="80" t="s">
        <v>1225</v>
      </c>
      <c r="B1106" s="80" t="s">
        <v>470</v>
      </c>
      <c r="C1106" s="80">
        <v>8.83</v>
      </c>
      <c r="D1106" s="80">
        <v>8</v>
      </c>
      <c r="E1106" s="80">
        <f t="shared" si="17"/>
        <v>6</v>
      </c>
    </row>
    <row r="1107" spans="1:5">
      <c r="A1107" s="80" t="s">
        <v>2406</v>
      </c>
      <c r="B1107" s="80" t="s">
        <v>288</v>
      </c>
      <c r="C1107" s="80">
        <v>8.9</v>
      </c>
      <c r="D1107" s="80">
        <v>8</v>
      </c>
      <c r="E1107" s="80">
        <f t="shared" si="17"/>
        <v>6</v>
      </c>
    </row>
    <row r="1108" spans="1:5">
      <c r="A1108" s="80" t="s">
        <v>299</v>
      </c>
      <c r="B1108" s="80" t="s">
        <v>293</v>
      </c>
      <c r="C1108" s="80">
        <v>8.9</v>
      </c>
      <c r="D1108" s="80">
        <v>8</v>
      </c>
      <c r="E1108" s="80">
        <f t="shared" si="17"/>
        <v>6</v>
      </c>
    </row>
    <row r="1109" spans="1:5">
      <c r="A1109" s="80" t="s">
        <v>2407</v>
      </c>
      <c r="B1109" s="80" t="s">
        <v>296</v>
      </c>
      <c r="C1109" s="80">
        <v>8.9</v>
      </c>
      <c r="D1109" s="80">
        <v>8</v>
      </c>
      <c r="E1109" s="80">
        <f t="shared" si="17"/>
        <v>6</v>
      </c>
    </row>
    <row r="1110" spans="1:5">
      <c r="A1110" s="80" t="s">
        <v>2408</v>
      </c>
      <c r="B1110" s="80" t="s">
        <v>296</v>
      </c>
      <c r="C1110" s="80">
        <v>8.9</v>
      </c>
      <c r="D1110" s="80">
        <v>8</v>
      </c>
      <c r="E1110" s="80">
        <f t="shared" si="17"/>
        <v>6</v>
      </c>
    </row>
    <row r="1111" spans="1:5">
      <c r="A1111" s="80" t="s">
        <v>2114</v>
      </c>
      <c r="B1111" s="80" t="s">
        <v>506</v>
      </c>
      <c r="C1111" s="80">
        <v>8.9</v>
      </c>
      <c r="D1111" s="80">
        <v>8</v>
      </c>
      <c r="E1111" s="80">
        <f t="shared" si="17"/>
        <v>6</v>
      </c>
    </row>
    <row r="1112" spans="1:5">
      <c r="A1112" s="80" t="s">
        <v>2409</v>
      </c>
      <c r="B1112" s="80" t="s">
        <v>501</v>
      </c>
      <c r="C1112" s="80">
        <v>8.9</v>
      </c>
      <c r="D1112" s="80">
        <v>8</v>
      </c>
      <c r="E1112" s="80">
        <f t="shared" si="17"/>
        <v>6</v>
      </c>
    </row>
    <row r="1113" spans="1:5">
      <c r="A1113" s="80" t="s">
        <v>2410</v>
      </c>
      <c r="B1113" s="80" t="s">
        <v>2210</v>
      </c>
      <c r="C1113" s="80">
        <v>8.9</v>
      </c>
      <c r="D1113" s="80">
        <v>8</v>
      </c>
      <c r="E1113" s="80">
        <f t="shared" si="17"/>
        <v>6</v>
      </c>
    </row>
    <row r="1114" spans="1:5">
      <c r="A1114" s="80" t="s">
        <v>2411</v>
      </c>
      <c r="B1114" s="80" t="s">
        <v>438</v>
      </c>
      <c r="C1114" s="80">
        <v>8.9</v>
      </c>
      <c r="D1114" s="80">
        <v>8</v>
      </c>
      <c r="E1114" s="80">
        <f t="shared" si="17"/>
        <v>6</v>
      </c>
    </row>
    <row r="1115" spans="1:5">
      <c r="A1115" s="80" t="s">
        <v>2412</v>
      </c>
      <c r="B1115" s="80" t="s">
        <v>523</v>
      </c>
      <c r="C1115" s="80">
        <v>8.9</v>
      </c>
      <c r="D1115" s="80">
        <v>8</v>
      </c>
      <c r="E1115" s="80">
        <f t="shared" si="17"/>
        <v>6</v>
      </c>
    </row>
    <row r="1116" spans="1:5">
      <c r="A1116" s="80" t="s">
        <v>2413</v>
      </c>
      <c r="B1116" s="80" t="s">
        <v>526</v>
      </c>
      <c r="C1116" s="80">
        <v>8.9</v>
      </c>
      <c r="D1116" s="80">
        <v>8</v>
      </c>
      <c r="E1116" s="80">
        <f t="shared" si="17"/>
        <v>6</v>
      </c>
    </row>
    <row r="1117" spans="1:5">
      <c r="A1117" s="80" t="s">
        <v>2414</v>
      </c>
      <c r="B1117" s="80" t="s">
        <v>501</v>
      </c>
      <c r="C1117" s="80">
        <v>8.98</v>
      </c>
      <c r="D1117" s="80">
        <v>8</v>
      </c>
      <c r="E1117" s="80">
        <f t="shared" si="17"/>
        <v>6</v>
      </c>
    </row>
    <row r="1118" spans="1:5">
      <c r="A1118" s="80" t="s">
        <v>2415</v>
      </c>
      <c r="B1118" s="80" t="s">
        <v>438</v>
      </c>
      <c r="C1118" s="80">
        <v>9</v>
      </c>
      <c r="D1118" s="80">
        <v>8</v>
      </c>
      <c r="E1118" s="80">
        <f t="shared" si="17"/>
        <v>6</v>
      </c>
    </row>
    <row r="1119" spans="1:5">
      <c r="A1119" s="80" t="s">
        <v>2416</v>
      </c>
      <c r="B1119" s="80" t="s">
        <v>529</v>
      </c>
      <c r="C1119" s="80">
        <v>9</v>
      </c>
      <c r="D1119" s="80">
        <v>8</v>
      </c>
      <c r="E1119" s="80">
        <f t="shared" si="17"/>
        <v>6</v>
      </c>
    </row>
    <row r="1120" spans="1:5">
      <c r="A1120" s="80" t="s">
        <v>2417</v>
      </c>
      <c r="B1120" s="80" t="s">
        <v>288</v>
      </c>
      <c r="C1120" s="80">
        <v>9.1</v>
      </c>
      <c r="D1120" s="80">
        <v>8</v>
      </c>
      <c r="E1120" s="80">
        <f t="shared" si="17"/>
        <v>6</v>
      </c>
    </row>
    <row r="1121" spans="1:5">
      <c r="A1121" s="80" t="s">
        <v>463</v>
      </c>
      <c r="B1121" s="80" t="s">
        <v>2418</v>
      </c>
      <c r="C1121" s="80">
        <v>9.1</v>
      </c>
      <c r="D1121" s="80">
        <v>8</v>
      </c>
      <c r="E1121" s="80">
        <f t="shared" si="17"/>
        <v>6</v>
      </c>
    </row>
    <row r="1122" spans="1:5">
      <c r="A1122" s="80" t="s">
        <v>2419</v>
      </c>
      <c r="B1122" s="80" t="s">
        <v>470</v>
      </c>
      <c r="C1122" s="80">
        <v>9.1</v>
      </c>
      <c r="D1122" s="80">
        <v>8</v>
      </c>
      <c r="E1122" s="80">
        <f t="shared" si="17"/>
        <v>6</v>
      </c>
    </row>
    <row r="1123" spans="1:5">
      <c r="A1123" s="80" t="s">
        <v>2420</v>
      </c>
      <c r="B1123" s="80" t="s">
        <v>506</v>
      </c>
      <c r="C1123" s="80">
        <v>9.1</v>
      </c>
      <c r="D1123" s="80">
        <v>8</v>
      </c>
      <c r="E1123" s="80">
        <f t="shared" si="17"/>
        <v>6</v>
      </c>
    </row>
    <row r="1124" spans="1:5">
      <c r="A1124" s="80" t="s">
        <v>2421</v>
      </c>
      <c r="B1124" s="80" t="s">
        <v>2210</v>
      </c>
      <c r="C1124" s="80">
        <v>9.1</v>
      </c>
      <c r="D1124" s="80">
        <v>8</v>
      </c>
      <c r="E1124" s="80">
        <f t="shared" si="17"/>
        <v>6</v>
      </c>
    </row>
    <row r="1125" spans="1:5">
      <c r="A1125" s="80" t="s">
        <v>2422</v>
      </c>
      <c r="B1125" s="80" t="s">
        <v>2210</v>
      </c>
      <c r="C1125" s="80">
        <v>9.1</v>
      </c>
      <c r="D1125" s="80">
        <v>8</v>
      </c>
      <c r="E1125" s="80">
        <f t="shared" si="17"/>
        <v>6</v>
      </c>
    </row>
    <row r="1126" spans="1:5">
      <c r="A1126" s="80" t="s">
        <v>2423</v>
      </c>
      <c r="B1126" s="80" t="s">
        <v>529</v>
      </c>
      <c r="C1126" s="80">
        <v>9.1</v>
      </c>
      <c r="D1126" s="80">
        <v>8</v>
      </c>
      <c r="E1126" s="80">
        <f t="shared" si="17"/>
        <v>6</v>
      </c>
    </row>
    <row r="1127" spans="1:5">
      <c r="A1127" s="80" t="s">
        <v>2424</v>
      </c>
      <c r="B1127" s="80" t="s">
        <v>526</v>
      </c>
      <c r="C1127" s="80">
        <v>9.1</v>
      </c>
      <c r="D1127" s="80">
        <v>8</v>
      </c>
      <c r="E1127" s="80">
        <f t="shared" si="17"/>
        <v>6</v>
      </c>
    </row>
    <row r="1128" spans="1:5">
      <c r="A1128" s="80" t="s">
        <v>2425</v>
      </c>
      <c r="B1128" s="80" t="s">
        <v>529</v>
      </c>
      <c r="C1128" s="80">
        <v>9.12</v>
      </c>
      <c r="D1128" s="80">
        <v>8</v>
      </c>
      <c r="E1128" s="80">
        <f t="shared" si="17"/>
        <v>6</v>
      </c>
    </row>
    <row r="1129" spans="1:5">
      <c r="A1129" s="80" t="s">
        <v>2426</v>
      </c>
      <c r="B1129" s="80" t="s">
        <v>470</v>
      </c>
      <c r="C1129" s="80">
        <v>9.13</v>
      </c>
      <c r="D1129" s="80">
        <v>8</v>
      </c>
      <c r="E1129" s="80">
        <f t="shared" si="17"/>
        <v>6</v>
      </c>
    </row>
    <row r="1130" spans="1:5">
      <c r="A1130" s="80" t="s">
        <v>2427</v>
      </c>
      <c r="B1130" s="80" t="s">
        <v>309</v>
      </c>
      <c r="C1130" s="80">
        <v>9.14</v>
      </c>
      <c r="D1130" s="80">
        <v>8</v>
      </c>
      <c r="E1130" s="80">
        <f t="shared" si="17"/>
        <v>6</v>
      </c>
    </row>
    <row r="1131" spans="1:5">
      <c r="A1131" s="80" t="s">
        <v>2428</v>
      </c>
      <c r="B1131" s="80" t="s">
        <v>293</v>
      </c>
      <c r="C1131" s="80">
        <v>9.14</v>
      </c>
      <c r="D1131" s="80">
        <v>8</v>
      </c>
      <c r="E1131" s="80">
        <f t="shared" si="17"/>
        <v>6</v>
      </c>
    </row>
    <row r="1132" spans="1:5">
      <c r="A1132" s="80" t="s">
        <v>2429</v>
      </c>
      <c r="B1132" s="80" t="s">
        <v>434</v>
      </c>
      <c r="C1132" s="80">
        <v>9.14</v>
      </c>
      <c r="D1132" s="80">
        <v>8</v>
      </c>
      <c r="E1132" s="80">
        <f t="shared" si="17"/>
        <v>6</v>
      </c>
    </row>
    <row r="1133" spans="1:5">
      <c r="A1133" s="80" t="s">
        <v>1062</v>
      </c>
      <c r="B1133" s="80" t="s">
        <v>526</v>
      </c>
      <c r="C1133" s="80">
        <v>9.18</v>
      </c>
      <c r="D1133" s="80">
        <v>8</v>
      </c>
      <c r="E1133" s="80">
        <f t="shared" si="17"/>
        <v>6</v>
      </c>
    </row>
    <row r="1134" spans="1:5">
      <c r="A1134" s="80" t="s">
        <v>1091</v>
      </c>
      <c r="B1134" s="80" t="s">
        <v>296</v>
      </c>
      <c r="C1134" s="80">
        <v>9.2</v>
      </c>
      <c r="D1134" s="80">
        <v>8</v>
      </c>
      <c r="E1134" s="80">
        <f t="shared" si="17"/>
        <v>6</v>
      </c>
    </row>
    <row r="1135" spans="1:5">
      <c r="A1135" s="80" t="s">
        <v>2430</v>
      </c>
      <c r="B1135" s="80" t="s">
        <v>296</v>
      </c>
      <c r="C1135" s="80">
        <v>9.2</v>
      </c>
      <c r="D1135" s="80">
        <v>8</v>
      </c>
      <c r="E1135" s="80">
        <f t="shared" si="17"/>
        <v>6</v>
      </c>
    </row>
    <row r="1136" spans="1:5">
      <c r="A1136" s="80" t="s">
        <v>2431</v>
      </c>
      <c r="B1136" s="80" t="s">
        <v>506</v>
      </c>
      <c r="C1136" s="80">
        <v>9.2</v>
      </c>
      <c r="D1136" s="80">
        <v>8</v>
      </c>
      <c r="E1136" s="80">
        <f t="shared" si="17"/>
        <v>6</v>
      </c>
    </row>
    <row r="1137" spans="1:5">
      <c r="A1137" s="80" t="s">
        <v>2432</v>
      </c>
      <c r="B1137" s="80" t="s">
        <v>526</v>
      </c>
      <c r="C1137" s="80">
        <v>9.2</v>
      </c>
      <c r="D1137" s="80">
        <v>8</v>
      </c>
      <c r="E1137" s="80">
        <f t="shared" si="17"/>
        <v>6</v>
      </c>
    </row>
    <row r="1138" spans="1:5">
      <c r="A1138" s="80" t="s">
        <v>2433</v>
      </c>
      <c r="B1138" s="80" t="s">
        <v>2201</v>
      </c>
      <c r="C1138" s="80">
        <v>9.22</v>
      </c>
      <c r="D1138" s="80">
        <v>8</v>
      </c>
      <c r="E1138" s="80">
        <f t="shared" si="17"/>
        <v>6</v>
      </c>
    </row>
    <row r="1139" spans="1:5">
      <c r="A1139" s="80" t="s">
        <v>2434</v>
      </c>
      <c r="B1139" s="80" t="s">
        <v>442</v>
      </c>
      <c r="C1139" s="80">
        <v>9.22</v>
      </c>
      <c r="D1139" s="80">
        <v>8</v>
      </c>
      <c r="E1139" s="80">
        <f t="shared" si="17"/>
        <v>6</v>
      </c>
    </row>
    <row r="1140" spans="1:5">
      <c r="A1140" s="80" t="s">
        <v>2435</v>
      </c>
      <c r="B1140" s="80" t="s">
        <v>526</v>
      </c>
      <c r="C1140" s="80">
        <v>9.22</v>
      </c>
      <c r="D1140" s="80">
        <v>8</v>
      </c>
      <c r="E1140" s="80">
        <f t="shared" si="17"/>
        <v>6</v>
      </c>
    </row>
    <row r="1141" spans="1:5">
      <c r="A1141" s="80" t="s">
        <v>103</v>
      </c>
      <c r="B1141" s="80" t="s">
        <v>296</v>
      </c>
      <c r="C1141" s="80">
        <v>9.24</v>
      </c>
      <c r="D1141" s="80">
        <v>8</v>
      </c>
      <c r="E1141" s="80">
        <f t="shared" si="17"/>
        <v>6</v>
      </c>
    </row>
    <row r="1142" spans="1:5">
      <c r="A1142" s="80" t="s">
        <v>2436</v>
      </c>
      <c r="B1142" s="80" t="s">
        <v>288</v>
      </c>
      <c r="C1142" s="80">
        <v>9.3</v>
      </c>
      <c r="D1142" s="80">
        <v>8</v>
      </c>
      <c r="E1142" s="80">
        <f t="shared" si="17"/>
        <v>6</v>
      </c>
    </row>
    <row r="1143" spans="1:5">
      <c r="A1143" s="80" t="s">
        <v>290</v>
      </c>
      <c r="B1143" s="80" t="s">
        <v>288</v>
      </c>
      <c r="C1143" s="80">
        <v>9.3</v>
      </c>
      <c r="D1143" s="80">
        <v>8</v>
      </c>
      <c r="E1143" s="80">
        <f t="shared" si="17"/>
        <v>6</v>
      </c>
    </row>
    <row r="1144" spans="1:5">
      <c r="A1144" s="80" t="s">
        <v>2437</v>
      </c>
      <c r="B1144" s="80" t="s">
        <v>288</v>
      </c>
      <c r="C1144" s="80">
        <v>9.3</v>
      </c>
      <c r="D1144" s="80">
        <v>8</v>
      </c>
      <c r="E1144" s="80">
        <f t="shared" si="17"/>
        <v>6</v>
      </c>
    </row>
    <row r="1145" spans="1:5">
      <c r="A1145" s="80" t="s">
        <v>2438</v>
      </c>
      <c r="B1145" s="80" t="s">
        <v>296</v>
      </c>
      <c r="C1145" s="80">
        <v>9.3</v>
      </c>
      <c r="D1145" s="80">
        <v>8</v>
      </c>
      <c r="E1145" s="80">
        <f t="shared" si="17"/>
        <v>6</v>
      </c>
    </row>
    <row r="1146" spans="1:5">
      <c r="A1146" s="80" t="s">
        <v>2439</v>
      </c>
      <c r="B1146" s="80" t="s">
        <v>470</v>
      </c>
      <c r="C1146" s="80">
        <v>9.3</v>
      </c>
      <c r="D1146" s="80">
        <v>8</v>
      </c>
      <c r="E1146" s="80">
        <f t="shared" si="17"/>
        <v>6</v>
      </c>
    </row>
    <row r="1147" spans="1:5">
      <c r="A1147" s="80" t="s">
        <v>881</v>
      </c>
      <c r="B1147" s="80" t="s">
        <v>438</v>
      </c>
      <c r="C1147" s="80">
        <v>9.3</v>
      </c>
      <c r="D1147" s="80">
        <v>8</v>
      </c>
      <c r="E1147" s="80">
        <f t="shared" si="17"/>
        <v>6</v>
      </c>
    </row>
    <row r="1148" spans="1:5">
      <c r="A1148" s="80" t="s">
        <v>2440</v>
      </c>
      <c r="B1148" s="80" t="s">
        <v>438</v>
      </c>
      <c r="C1148" s="80">
        <v>9.3</v>
      </c>
      <c r="D1148" s="80">
        <v>8</v>
      </c>
      <c r="E1148" s="80">
        <f t="shared" si="17"/>
        <v>6</v>
      </c>
    </row>
    <row r="1149" spans="1:5">
      <c r="A1149" s="80" t="s">
        <v>2441</v>
      </c>
      <c r="B1149" s="80" t="s">
        <v>529</v>
      </c>
      <c r="C1149" s="80">
        <v>9.3</v>
      </c>
      <c r="D1149" s="80">
        <v>8</v>
      </c>
      <c r="E1149" s="80">
        <f t="shared" si="17"/>
        <v>6</v>
      </c>
    </row>
    <row r="1150" spans="1:5">
      <c r="A1150" s="80" t="s">
        <v>2442</v>
      </c>
      <c r="B1150" s="80" t="s">
        <v>529</v>
      </c>
      <c r="C1150" s="80">
        <v>9.3</v>
      </c>
      <c r="D1150" s="80">
        <v>8</v>
      </c>
      <c r="E1150" s="80">
        <f t="shared" si="17"/>
        <v>6</v>
      </c>
    </row>
    <row r="1151" spans="1:5">
      <c r="A1151" s="80" t="s">
        <v>2443</v>
      </c>
      <c r="B1151" s="80" t="s">
        <v>529</v>
      </c>
      <c r="C1151" s="80">
        <v>9.3</v>
      </c>
      <c r="D1151" s="80">
        <v>8</v>
      </c>
      <c r="E1151" s="80">
        <f t="shared" si="17"/>
        <v>6</v>
      </c>
    </row>
    <row r="1152" spans="1:5">
      <c r="A1152" s="80" t="s">
        <v>2444</v>
      </c>
      <c r="B1152" s="80" t="s">
        <v>526</v>
      </c>
      <c r="C1152" s="80">
        <v>9.3</v>
      </c>
      <c r="D1152" s="80">
        <v>8</v>
      </c>
      <c r="E1152" s="80">
        <f t="shared" si="17"/>
        <v>6</v>
      </c>
    </row>
    <row r="1153" spans="1:5">
      <c r="A1153" s="80" t="s">
        <v>2445</v>
      </c>
      <c r="B1153" s="80" t="s">
        <v>526</v>
      </c>
      <c r="C1153" s="80">
        <v>9.3</v>
      </c>
      <c r="D1153" s="80">
        <v>8</v>
      </c>
      <c r="E1153" s="80">
        <f t="shared" si="17"/>
        <v>6</v>
      </c>
    </row>
    <row r="1154" spans="1:5">
      <c r="A1154" s="80" t="s">
        <v>2446</v>
      </c>
      <c r="B1154" s="80" t="s">
        <v>293</v>
      </c>
      <c r="C1154" s="80">
        <v>9.32</v>
      </c>
      <c r="D1154" s="80">
        <v>8</v>
      </c>
      <c r="E1154" s="80">
        <f t="shared" ref="E1154:E1217" si="18">D1154*0.75</f>
        <v>6</v>
      </c>
    </row>
    <row r="1155" spans="1:5">
      <c r="A1155" s="80" t="s">
        <v>2447</v>
      </c>
      <c r="B1155" s="80" t="s">
        <v>288</v>
      </c>
      <c r="C1155" s="80">
        <v>9.4</v>
      </c>
      <c r="D1155" s="80">
        <v>8</v>
      </c>
      <c r="E1155" s="80">
        <f t="shared" si="18"/>
        <v>6</v>
      </c>
    </row>
    <row r="1156" spans="1:5">
      <c r="A1156" s="80" t="s">
        <v>2448</v>
      </c>
      <c r="B1156" s="80" t="s">
        <v>501</v>
      </c>
      <c r="C1156" s="80">
        <v>9.4</v>
      </c>
      <c r="D1156" s="80">
        <v>8</v>
      </c>
      <c r="E1156" s="80">
        <f t="shared" si="18"/>
        <v>6</v>
      </c>
    </row>
    <row r="1157" spans="1:5">
      <c r="A1157" s="80" t="s">
        <v>2449</v>
      </c>
      <c r="B1157" s="80" t="s">
        <v>470</v>
      </c>
      <c r="C1157" s="80">
        <v>9.42</v>
      </c>
      <c r="D1157" s="80">
        <v>8</v>
      </c>
      <c r="E1157" s="80">
        <f t="shared" si="18"/>
        <v>6</v>
      </c>
    </row>
    <row r="1158" spans="1:5">
      <c r="A1158" s="80" t="s">
        <v>2450</v>
      </c>
      <c r="B1158" s="80" t="s">
        <v>470</v>
      </c>
      <c r="C1158" s="80">
        <v>9.42</v>
      </c>
      <c r="D1158" s="80">
        <v>8</v>
      </c>
      <c r="E1158" s="80">
        <f t="shared" si="18"/>
        <v>6</v>
      </c>
    </row>
    <row r="1159" spans="1:5">
      <c r="A1159" s="80" t="s">
        <v>493</v>
      </c>
      <c r="B1159" s="80" t="s">
        <v>293</v>
      </c>
      <c r="C1159" s="80">
        <v>9.43</v>
      </c>
      <c r="D1159" s="80">
        <v>8</v>
      </c>
      <c r="E1159" s="80">
        <f t="shared" si="18"/>
        <v>6</v>
      </c>
    </row>
    <row r="1160" spans="1:5">
      <c r="A1160" s="80" t="s">
        <v>2451</v>
      </c>
      <c r="B1160" s="80" t="s">
        <v>470</v>
      </c>
      <c r="C1160" s="80">
        <v>9.45</v>
      </c>
      <c r="D1160" s="80">
        <v>8</v>
      </c>
      <c r="E1160" s="80">
        <f t="shared" si="18"/>
        <v>6</v>
      </c>
    </row>
    <row r="1161" spans="1:5">
      <c r="A1161" s="80" t="s">
        <v>305</v>
      </c>
      <c r="B1161" s="80" t="s">
        <v>296</v>
      </c>
      <c r="C1161" s="80">
        <v>9.48</v>
      </c>
      <c r="D1161" s="80">
        <v>8</v>
      </c>
      <c r="E1161" s="80">
        <f t="shared" si="18"/>
        <v>6</v>
      </c>
    </row>
    <row r="1162" spans="1:5">
      <c r="A1162" s="80" t="s">
        <v>2452</v>
      </c>
      <c r="B1162" s="80" t="s">
        <v>501</v>
      </c>
      <c r="C1162" s="80">
        <v>9.5</v>
      </c>
      <c r="D1162" s="80">
        <v>8</v>
      </c>
      <c r="E1162" s="80">
        <f t="shared" si="18"/>
        <v>6</v>
      </c>
    </row>
    <row r="1163" spans="1:5">
      <c r="A1163" s="80" t="s">
        <v>1606</v>
      </c>
      <c r="B1163" s="80" t="s">
        <v>2210</v>
      </c>
      <c r="C1163" s="80">
        <v>9.5</v>
      </c>
      <c r="D1163" s="80">
        <v>8</v>
      </c>
      <c r="E1163" s="80">
        <f t="shared" si="18"/>
        <v>6</v>
      </c>
    </row>
    <row r="1164" spans="1:5">
      <c r="A1164" s="80" t="s">
        <v>2453</v>
      </c>
      <c r="B1164" s="80" t="s">
        <v>2201</v>
      </c>
      <c r="C1164" s="80">
        <v>9.5</v>
      </c>
      <c r="D1164" s="80">
        <v>8</v>
      </c>
      <c r="E1164" s="80">
        <f t="shared" si="18"/>
        <v>6</v>
      </c>
    </row>
    <row r="1165" spans="1:5">
      <c r="A1165" s="80" t="s">
        <v>1045</v>
      </c>
      <c r="B1165" s="80" t="s">
        <v>523</v>
      </c>
      <c r="C1165" s="80">
        <v>9.5</v>
      </c>
      <c r="D1165" s="80">
        <v>8</v>
      </c>
      <c r="E1165" s="80">
        <f t="shared" si="18"/>
        <v>6</v>
      </c>
    </row>
    <row r="1166" spans="1:5">
      <c r="A1166" s="80" t="s">
        <v>2454</v>
      </c>
      <c r="B1166" s="80" t="s">
        <v>526</v>
      </c>
      <c r="C1166" s="80">
        <v>9.5</v>
      </c>
      <c r="D1166" s="80">
        <v>8</v>
      </c>
      <c r="E1166" s="80">
        <f t="shared" si="18"/>
        <v>6</v>
      </c>
    </row>
    <row r="1167" spans="1:5">
      <c r="A1167" s="80" t="s">
        <v>266</v>
      </c>
      <c r="B1167" s="80" t="s">
        <v>526</v>
      </c>
      <c r="C1167" s="80">
        <v>9.5</v>
      </c>
      <c r="D1167" s="80">
        <v>8</v>
      </c>
      <c r="E1167" s="80">
        <f t="shared" si="18"/>
        <v>6</v>
      </c>
    </row>
    <row r="1168" spans="1:5">
      <c r="A1168" s="80" t="s">
        <v>2455</v>
      </c>
      <c r="B1168" s="80" t="s">
        <v>506</v>
      </c>
      <c r="C1168" s="80">
        <v>9.52</v>
      </c>
      <c r="D1168" s="80">
        <v>8</v>
      </c>
      <c r="E1168" s="80">
        <f t="shared" si="18"/>
        <v>6</v>
      </c>
    </row>
    <row r="1169" spans="1:5">
      <c r="A1169" s="80" t="s">
        <v>2456</v>
      </c>
      <c r="B1169" s="80" t="s">
        <v>529</v>
      </c>
      <c r="C1169" s="80">
        <v>9.56</v>
      </c>
      <c r="D1169" s="80">
        <v>8</v>
      </c>
      <c r="E1169" s="80">
        <f t="shared" si="18"/>
        <v>6</v>
      </c>
    </row>
    <row r="1170" spans="1:5">
      <c r="A1170" s="80" t="s">
        <v>2457</v>
      </c>
      <c r="B1170" s="80" t="s">
        <v>309</v>
      </c>
      <c r="C1170" s="80">
        <v>9.6</v>
      </c>
      <c r="D1170" s="80">
        <v>8</v>
      </c>
      <c r="E1170" s="80">
        <f t="shared" si="18"/>
        <v>6</v>
      </c>
    </row>
    <row r="1171" spans="1:5">
      <c r="A1171" s="80" t="s">
        <v>2458</v>
      </c>
      <c r="B1171" s="80" t="s">
        <v>2210</v>
      </c>
      <c r="C1171" s="80">
        <v>9.67</v>
      </c>
      <c r="D1171" s="80">
        <v>8</v>
      </c>
      <c r="E1171" s="80">
        <f t="shared" si="18"/>
        <v>6</v>
      </c>
    </row>
    <row r="1172" spans="1:5">
      <c r="A1172" s="80" t="s">
        <v>2459</v>
      </c>
      <c r="B1172" s="80" t="s">
        <v>288</v>
      </c>
      <c r="C1172" s="80">
        <v>9.7</v>
      </c>
      <c r="D1172" s="80">
        <v>8</v>
      </c>
      <c r="E1172" s="80">
        <f t="shared" si="18"/>
        <v>6</v>
      </c>
    </row>
    <row r="1173" spans="1:5">
      <c r="A1173" s="80" t="s">
        <v>2460</v>
      </c>
      <c r="B1173" s="80" t="s">
        <v>296</v>
      </c>
      <c r="C1173" s="80">
        <v>9.7</v>
      </c>
      <c r="D1173" s="80">
        <v>8</v>
      </c>
      <c r="E1173" s="80">
        <f t="shared" si="18"/>
        <v>6</v>
      </c>
    </row>
    <row r="1174" spans="1:5">
      <c r="A1174" s="80" t="s">
        <v>2461</v>
      </c>
      <c r="B1174" s="80" t="s">
        <v>501</v>
      </c>
      <c r="C1174" s="80">
        <v>9.7</v>
      </c>
      <c r="D1174" s="80">
        <v>8</v>
      </c>
      <c r="E1174" s="80">
        <f t="shared" si="18"/>
        <v>6</v>
      </c>
    </row>
    <row r="1175" spans="1:5">
      <c r="A1175" s="80" t="s">
        <v>2462</v>
      </c>
      <c r="B1175" s="80" t="s">
        <v>501</v>
      </c>
      <c r="C1175" s="80">
        <v>9.7</v>
      </c>
      <c r="D1175" s="80">
        <v>8</v>
      </c>
      <c r="E1175" s="80">
        <f t="shared" si="18"/>
        <v>6</v>
      </c>
    </row>
    <row r="1176" spans="1:5">
      <c r="A1176" s="80" t="s">
        <v>2463</v>
      </c>
      <c r="B1176" s="80" t="s">
        <v>501</v>
      </c>
      <c r="C1176" s="80">
        <v>9.7</v>
      </c>
      <c r="D1176" s="80">
        <v>8</v>
      </c>
      <c r="E1176" s="80">
        <f t="shared" si="18"/>
        <v>6</v>
      </c>
    </row>
    <row r="1177" spans="1:5">
      <c r="A1177" s="80" t="s">
        <v>219</v>
      </c>
      <c r="B1177" s="80" t="s">
        <v>2210</v>
      </c>
      <c r="C1177" s="80">
        <v>9.7</v>
      </c>
      <c r="D1177" s="80">
        <v>8</v>
      </c>
      <c r="E1177" s="80">
        <f t="shared" si="18"/>
        <v>6</v>
      </c>
    </row>
    <row r="1178" spans="1:5">
      <c r="A1178" s="80" t="s">
        <v>2464</v>
      </c>
      <c r="B1178" s="80" t="s">
        <v>438</v>
      </c>
      <c r="C1178" s="80">
        <v>9.7</v>
      </c>
      <c r="D1178" s="80">
        <v>8</v>
      </c>
      <c r="E1178" s="80">
        <f t="shared" si="18"/>
        <v>6</v>
      </c>
    </row>
    <row r="1179" spans="1:5">
      <c r="A1179" s="80" t="s">
        <v>2465</v>
      </c>
      <c r="B1179" s="80" t="s">
        <v>529</v>
      </c>
      <c r="C1179" s="80">
        <v>9.7</v>
      </c>
      <c r="D1179" s="80">
        <v>8</v>
      </c>
      <c r="E1179" s="80">
        <f t="shared" si="18"/>
        <v>6</v>
      </c>
    </row>
    <row r="1180" spans="1:5">
      <c r="A1180" s="80" t="s">
        <v>2466</v>
      </c>
      <c r="B1180" s="80" t="s">
        <v>529</v>
      </c>
      <c r="C1180" s="80">
        <v>9.7</v>
      </c>
      <c r="D1180" s="80">
        <v>8</v>
      </c>
      <c r="E1180" s="80">
        <f t="shared" si="18"/>
        <v>6</v>
      </c>
    </row>
    <row r="1181" spans="1:5">
      <c r="A1181" s="80" t="s">
        <v>366</v>
      </c>
      <c r="B1181" s="80" t="s">
        <v>529</v>
      </c>
      <c r="C1181" s="80">
        <v>9.7</v>
      </c>
      <c r="D1181" s="80">
        <v>8</v>
      </c>
      <c r="E1181" s="80">
        <f t="shared" si="18"/>
        <v>6</v>
      </c>
    </row>
    <row r="1182" spans="1:5">
      <c r="A1182" s="80" t="s">
        <v>1084</v>
      </c>
      <c r="B1182" s="80" t="s">
        <v>288</v>
      </c>
      <c r="C1182" s="80">
        <v>9.74</v>
      </c>
      <c r="D1182" s="80">
        <v>8</v>
      </c>
      <c r="E1182" s="80">
        <f t="shared" si="18"/>
        <v>6</v>
      </c>
    </row>
    <row r="1183" spans="1:5">
      <c r="A1183" s="80" t="s">
        <v>2467</v>
      </c>
      <c r="B1183" s="80" t="s">
        <v>296</v>
      </c>
      <c r="C1183" s="80">
        <v>9.74</v>
      </c>
      <c r="D1183" s="80">
        <v>8</v>
      </c>
      <c r="E1183" s="80">
        <f t="shared" si="18"/>
        <v>6</v>
      </c>
    </row>
    <row r="1184" spans="1:5">
      <c r="A1184" s="80" t="s">
        <v>51</v>
      </c>
      <c r="B1184" s="80" t="s">
        <v>442</v>
      </c>
      <c r="C1184" s="80">
        <v>9.74</v>
      </c>
      <c r="D1184" s="80">
        <v>8</v>
      </c>
      <c r="E1184" s="80">
        <f t="shared" si="18"/>
        <v>6</v>
      </c>
    </row>
    <row r="1185" spans="1:5">
      <c r="A1185" s="80" t="s">
        <v>2468</v>
      </c>
      <c r="B1185" s="80" t="s">
        <v>288</v>
      </c>
      <c r="C1185" s="80">
        <v>9.8</v>
      </c>
      <c r="D1185" s="80">
        <v>8</v>
      </c>
      <c r="E1185" s="80">
        <f t="shared" si="18"/>
        <v>6</v>
      </c>
    </row>
    <row r="1186" spans="1:5">
      <c r="A1186" s="80" t="s">
        <v>375</v>
      </c>
      <c r="B1186" s="80" t="s">
        <v>434</v>
      </c>
      <c r="C1186" s="80">
        <v>9.8</v>
      </c>
      <c r="D1186" s="80">
        <v>8</v>
      </c>
      <c r="E1186" s="80">
        <f t="shared" si="18"/>
        <v>6</v>
      </c>
    </row>
    <row r="1187" spans="1:5">
      <c r="A1187" s="80" t="s">
        <v>1161</v>
      </c>
      <c r="B1187" s="80" t="s">
        <v>506</v>
      </c>
      <c r="C1187" s="80">
        <v>9.8</v>
      </c>
      <c r="D1187" s="80">
        <v>8</v>
      </c>
      <c r="E1187" s="80">
        <f t="shared" si="18"/>
        <v>6</v>
      </c>
    </row>
    <row r="1188" spans="1:5">
      <c r="A1188" s="80" t="s">
        <v>2469</v>
      </c>
      <c r="B1188" s="80" t="s">
        <v>442</v>
      </c>
      <c r="C1188" s="80">
        <v>9.8</v>
      </c>
      <c r="D1188" s="80">
        <v>8</v>
      </c>
      <c r="E1188" s="80">
        <f t="shared" si="18"/>
        <v>6</v>
      </c>
    </row>
    <row r="1189" spans="1:5">
      <c r="A1189" s="80" t="s">
        <v>2470</v>
      </c>
      <c r="B1189" s="80" t="s">
        <v>523</v>
      </c>
      <c r="C1189" s="80">
        <v>9.8</v>
      </c>
      <c r="D1189" s="80">
        <v>8</v>
      </c>
      <c r="E1189" s="80">
        <f t="shared" si="18"/>
        <v>6</v>
      </c>
    </row>
    <row r="1190" spans="1:5">
      <c r="A1190" s="80" t="s">
        <v>522</v>
      </c>
      <c r="B1190" s="80" t="s">
        <v>300</v>
      </c>
      <c r="C1190" s="80">
        <v>9.82</v>
      </c>
      <c r="D1190" s="80">
        <v>8</v>
      </c>
      <c r="E1190" s="80">
        <f t="shared" si="18"/>
        <v>6</v>
      </c>
    </row>
    <row r="1191" spans="1:5">
      <c r="A1191" s="80" t="s">
        <v>2471</v>
      </c>
      <c r="B1191" s="80" t="s">
        <v>300</v>
      </c>
      <c r="C1191" s="80">
        <v>9.82</v>
      </c>
      <c r="D1191" s="80">
        <v>8</v>
      </c>
      <c r="E1191" s="80">
        <f t="shared" si="18"/>
        <v>6</v>
      </c>
    </row>
    <row r="1192" spans="1:5">
      <c r="A1192" s="80" t="s">
        <v>2114</v>
      </c>
      <c r="B1192" s="80" t="s">
        <v>293</v>
      </c>
      <c r="C1192" s="80">
        <v>9.82</v>
      </c>
      <c r="D1192" s="80">
        <v>8</v>
      </c>
      <c r="E1192" s="80">
        <f t="shared" si="18"/>
        <v>6</v>
      </c>
    </row>
    <row r="1193" spans="1:5">
      <c r="A1193" s="80" t="s">
        <v>2472</v>
      </c>
      <c r="B1193" s="80" t="s">
        <v>434</v>
      </c>
      <c r="C1193" s="80">
        <v>9.82</v>
      </c>
      <c r="D1193" s="80">
        <v>8</v>
      </c>
      <c r="E1193" s="80">
        <f t="shared" si="18"/>
        <v>6</v>
      </c>
    </row>
    <row r="1194" spans="1:5">
      <c r="A1194" s="80" t="s">
        <v>2473</v>
      </c>
      <c r="B1194" s="80" t="s">
        <v>526</v>
      </c>
      <c r="C1194" s="80">
        <v>9.82</v>
      </c>
      <c r="D1194" s="80">
        <v>8</v>
      </c>
      <c r="E1194" s="80">
        <f t="shared" si="18"/>
        <v>6</v>
      </c>
    </row>
    <row r="1195" spans="1:5">
      <c r="A1195" s="80" t="s">
        <v>2474</v>
      </c>
      <c r="B1195" s="80" t="s">
        <v>506</v>
      </c>
      <c r="C1195" s="80">
        <v>9.84</v>
      </c>
      <c r="D1195" s="80">
        <v>8</v>
      </c>
      <c r="E1195" s="80">
        <f t="shared" si="18"/>
        <v>6</v>
      </c>
    </row>
    <row r="1196" spans="1:5">
      <c r="A1196" s="80" t="s">
        <v>2475</v>
      </c>
      <c r="B1196" s="80" t="s">
        <v>523</v>
      </c>
      <c r="C1196" s="80">
        <v>9.84</v>
      </c>
      <c r="D1196" s="80">
        <v>8</v>
      </c>
      <c r="E1196" s="80">
        <f t="shared" si="18"/>
        <v>6</v>
      </c>
    </row>
    <row r="1197" spans="1:5">
      <c r="A1197" s="80" t="s">
        <v>2476</v>
      </c>
      <c r="B1197" s="80" t="s">
        <v>309</v>
      </c>
      <c r="C1197" s="80">
        <v>9.9</v>
      </c>
      <c r="D1197" s="80">
        <v>8</v>
      </c>
      <c r="E1197" s="80">
        <f t="shared" si="18"/>
        <v>6</v>
      </c>
    </row>
    <row r="1198" spans="1:5">
      <c r="A1198" s="80" t="s">
        <v>2477</v>
      </c>
      <c r="B1198" s="80" t="s">
        <v>300</v>
      </c>
      <c r="C1198" s="80">
        <v>9.9</v>
      </c>
      <c r="D1198" s="80">
        <v>8</v>
      </c>
      <c r="E1198" s="80">
        <f t="shared" si="18"/>
        <v>6</v>
      </c>
    </row>
    <row r="1199" spans="1:5">
      <c r="A1199" s="80" t="s">
        <v>2478</v>
      </c>
      <c r="B1199" s="80" t="s">
        <v>434</v>
      </c>
      <c r="C1199" s="80">
        <v>9.9</v>
      </c>
      <c r="D1199" s="80">
        <v>8</v>
      </c>
      <c r="E1199" s="80">
        <f t="shared" si="18"/>
        <v>6</v>
      </c>
    </row>
    <row r="1200" spans="1:5">
      <c r="A1200" s="80" t="s">
        <v>2479</v>
      </c>
      <c r="B1200" s="80" t="s">
        <v>2210</v>
      </c>
      <c r="C1200" s="80">
        <v>9.9</v>
      </c>
      <c r="D1200" s="80">
        <v>8</v>
      </c>
      <c r="E1200" s="80">
        <f t="shared" si="18"/>
        <v>6</v>
      </c>
    </row>
    <row r="1201" spans="1:5">
      <c r="A1201" s="80" t="s">
        <v>2480</v>
      </c>
      <c r="B1201" s="80" t="s">
        <v>523</v>
      </c>
      <c r="C1201" s="80">
        <v>9.9</v>
      </c>
      <c r="D1201" s="80">
        <v>8</v>
      </c>
      <c r="E1201" s="80">
        <f t="shared" si="18"/>
        <v>6</v>
      </c>
    </row>
    <row r="1202" spans="1:5">
      <c r="A1202" s="80" t="s">
        <v>2481</v>
      </c>
      <c r="B1202" s="80" t="s">
        <v>523</v>
      </c>
      <c r="C1202" s="80">
        <v>9.9</v>
      </c>
      <c r="D1202" s="80">
        <v>8</v>
      </c>
      <c r="E1202" s="80">
        <f t="shared" si="18"/>
        <v>6</v>
      </c>
    </row>
    <row r="1203" spans="1:5">
      <c r="A1203" s="80" t="s">
        <v>2482</v>
      </c>
      <c r="B1203" s="80" t="s">
        <v>523</v>
      </c>
      <c r="C1203" s="80">
        <v>9.9</v>
      </c>
      <c r="D1203" s="80">
        <v>8</v>
      </c>
      <c r="E1203" s="80">
        <f t="shared" si="18"/>
        <v>6</v>
      </c>
    </row>
    <row r="1204" spans="1:5">
      <c r="A1204" s="80" t="s">
        <v>183</v>
      </c>
      <c r="B1204" s="80" t="s">
        <v>526</v>
      </c>
      <c r="C1204" s="80">
        <v>9.9</v>
      </c>
      <c r="D1204" s="80">
        <v>8</v>
      </c>
      <c r="E1204" s="80">
        <f t="shared" si="18"/>
        <v>6</v>
      </c>
    </row>
    <row r="1205" spans="1:5">
      <c r="A1205" s="80" t="s">
        <v>155</v>
      </c>
      <c r="B1205" s="80" t="s">
        <v>288</v>
      </c>
      <c r="C1205" s="80">
        <v>9.94</v>
      </c>
      <c r="D1205" s="80">
        <v>8</v>
      </c>
      <c r="E1205" s="80">
        <f t="shared" si="18"/>
        <v>6</v>
      </c>
    </row>
    <row r="1206" spans="1:5">
      <c r="A1206" s="80" t="s">
        <v>2483</v>
      </c>
      <c r="B1206" s="80" t="s">
        <v>309</v>
      </c>
      <c r="C1206" s="80">
        <v>9.94</v>
      </c>
      <c r="D1206" s="80">
        <v>8</v>
      </c>
      <c r="E1206" s="80">
        <f t="shared" si="18"/>
        <v>6</v>
      </c>
    </row>
    <row r="1207" spans="1:5">
      <c r="A1207" s="80" t="s">
        <v>2484</v>
      </c>
      <c r="B1207" s="80" t="s">
        <v>434</v>
      </c>
      <c r="C1207" s="80">
        <v>9.94</v>
      </c>
      <c r="D1207" s="80">
        <v>8</v>
      </c>
      <c r="E1207" s="80">
        <f t="shared" si="18"/>
        <v>6</v>
      </c>
    </row>
    <row r="1208" spans="1:5">
      <c r="A1208" s="80" t="s">
        <v>2485</v>
      </c>
      <c r="B1208" s="80" t="s">
        <v>309</v>
      </c>
      <c r="C1208" s="80">
        <v>9.95</v>
      </c>
      <c r="D1208" s="80">
        <v>8</v>
      </c>
      <c r="E1208" s="80">
        <f t="shared" si="18"/>
        <v>6</v>
      </c>
    </row>
    <row r="1209" spans="1:5">
      <c r="A1209" s="80" t="s">
        <v>1340</v>
      </c>
      <c r="B1209" s="80" t="s">
        <v>293</v>
      </c>
      <c r="C1209" s="80">
        <v>9.96</v>
      </c>
      <c r="D1209" s="80">
        <v>8</v>
      </c>
      <c r="E1209" s="80">
        <f t="shared" si="18"/>
        <v>6</v>
      </c>
    </row>
    <row r="1210" spans="1:5">
      <c r="A1210" s="80" t="s">
        <v>2486</v>
      </c>
      <c r="B1210" s="80" t="s">
        <v>438</v>
      </c>
      <c r="C1210" s="80">
        <v>9.98</v>
      </c>
      <c r="D1210" s="80">
        <v>8</v>
      </c>
      <c r="E1210" s="80">
        <f t="shared" si="18"/>
        <v>6</v>
      </c>
    </row>
    <row r="1211" spans="1:5">
      <c r="A1211" s="80" t="s">
        <v>2487</v>
      </c>
      <c r="B1211" s="80" t="s">
        <v>506</v>
      </c>
      <c r="C1211" s="80">
        <v>10</v>
      </c>
      <c r="D1211" s="80">
        <v>8</v>
      </c>
      <c r="E1211" s="80">
        <f t="shared" si="18"/>
        <v>6</v>
      </c>
    </row>
    <row r="1212" spans="1:5">
      <c r="A1212" s="80" t="s">
        <v>2488</v>
      </c>
      <c r="B1212" s="80" t="s">
        <v>438</v>
      </c>
      <c r="C1212" s="80">
        <v>10</v>
      </c>
      <c r="D1212" s="80">
        <v>8</v>
      </c>
      <c r="E1212" s="80">
        <f t="shared" si="18"/>
        <v>6</v>
      </c>
    </row>
    <row r="1213" spans="1:5">
      <c r="A1213" s="80" t="s">
        <v>2489</v>
      </c>
      <c r="B1213" s="80" t="s">
        <v>523</v>
      </c>
      <c r="C1213" s="80">
        <v>10.02</v>
      </c>
      <c r="D1213" s="80">
        <v>8</v>
      </c>
      <c r="E1213" s="80">
        <f t="shared" si="18"/>
        <v>6</v>
      </c>
    </row>
    <row r="1214" spans="1:5">
      <c r="A1214" s="80" t="s">
        <v>2490</v>
      </c>
      <c r="B1214" s="80" t="s">
        <v>470</v>
      </c>
      <c r="C1214" s="80">
        <v>10.06</v>
      </c>
      <c r="D1214" s="80">
        <v>8</v>
      </c>
      <c r="E1214" s="80">
        <f t="shared" si="18"/>
        <v>6</v>
      </c>
    </row>
    <row r="1215" spans="1:5">
      <c r="A1215" s="80" t="s">
        <v>2491</v>
      </c>
      <c r="B1215" s="80" t="s">
        <v>470</v>
      </c>
      <c r="C1215" s="80">
        <v>10.06</v>
      </c>
      <c r="D1215" s="80">
        <v>8</v>
      </c>
      <c r="E1215" s="80">
        <f t="shared" si="18"/>
        <v>6</v>
      </c>
    </row>
    <row r="1216" spans="1:5">
      <c r="A1216" s="80" t="s">
        <v>2492</v>
      </c>
      <c r="B1216" s="80" t="s">
        <v>501</v>
      </c>
      <c r="C1216" s="80">
        <v>10.1</v>
      </c>
      <c r="D1216" s="80">
        <v>8</v>
      </c>
      <c r="E1216" s="80">
        <f t="shared" si="18"/>
        <v>6</v>
      </c>
    </row>
    <row r="1217" spans="1:5">
      <c r="A1217" s="80" t="s">
        <v>2493</v>
      </c>
      <c r="B1217" s="80" t="s">
        <v>2210</v>
      </c>
      <c r="C1217" s="80">
        <v>10.1</v>
      </c>
      <c r="D1217" s="80">
        <v>8</v>
      </c>
      <c r="E1217" s="80">
        <f t="shared" si="18"/>
        <v>6</v>
      </c>
    </row>
    <row r="1218" spans="1:5">
      <c r="A1218" s="80" t="s">
        <v>2494</v>
      </c>
      <c r="B1218" s="80" t="s">
        <v>2201</v>
      </c>
      <c r="C1218" s="80">
        <v>10.1</v>
      </c>
      <c r="D1218" s="80">
        <v>8</v>
      </c>
      <c r="E1218" s="80">
        <f t="shared" ref="E1218:E1281" si="19">D1218*0.75</f>
        <v>6</v>
      </c>
    </row>
    <row r="1219" spans="1:5">
      <c r="A1219" s="80" t="s">
        <v>2495</v>
      </c>
      <c r="B1219" s="80" t="s">
        <v>442</v>
      </c>
      <c r="C1219" s="80">
        <v>10.1</v>
      </c>
      <c r="D1219" s="80">
        <v>8</v>
      </c>
      <c r="E1219" s="80">
        <f t="shared" si="19"/>
        <v>6</v>
      </c>
    </row>
    <row r="1220" spans="1:5">
      <c r="A1220" s="80" t="s">
        <v>2496</v>
      </c>
      <c r="B1220" s="80" t="s">
        <v>523</v>
      </c>
      <c r="C1220" s="80">
        <v>10.1</v>
      </c>
      <c r="D1220" s="80">
        <v>8</v>
      </c>
      <c r="E1220" s="80">
        <f t="shared" si="19"/>
        <v>6</v>
      </c>
    </row>
    <row r="1221" spans="1:5">
      <c r="A1221" s="80" t="s">
        <v>2497</v>
      </c>
      <c r="B1221" s="80" t="s">
        <v>529</v>
      </c>
      <c r="C1221" s="80">
        <v>10.1</v>
      </c>
      <c r="D1221" s="80">
        <v>8</v>
      </c>
      <c r="E1221" s="80">
        <f t="shared" si="19"/>
        <v>6</v>
      </c>
    </row>
    <row r="1222" spans="1:5">
      <c r="A1222" s="80" t="s">
        <v>2279</v>
      </c>
      <c r="B1222" s="80" t="s">
        <v>526</v>
      </c>
      <c r="C1222" s="80">
        <v>10.1</v>
      </c>
      <c r="D1222" s="80">
        <v>8</v>
      </c>
      <c r="E1222" s="80">
        <f t="shared" si="19"/>
        <v>6</v>
      </c>
    </row>
    <row r="1223" spans="1:5">
      <c r="A1223" s="80" t="s">
        <v>2498</v>
      </c>
      <c r="B1223" s="80" t="s">
        <v>523</v>
      </c>
      <c r="C1223" s="80">
        <v>10.13</v>
      </c>
      <c r="D1223" s="80">
        <v>8</v>
      </c>
      <c r="E1223" s="80">
        <f t="shared" si="19"/>
        <v>6</v>
      </c>
    </row>
    <row r="1224" spans="1:5">
      <c r="A1224" s="80" t="s">
        <v>2499</v>
      </c>
      <c r="B1224" s="80" t="s">
        <v>2210</v>
      </c>
      <c r="C1224" s="80">
        <v>10.15</v>
      </c>
      <c r="D1224" s="80">
        <v>8</v>
      </c>
      <c r="E1224" s="80">
        <f t="shared" si="19"/>
        <v>6</v>
      </c>
    </row>
    <row r="1225" spans="1:5">
      <c r="A1225" s="80" t="s">
        <v>2500</v>
      </c>
      <c r="B1225" s="80" t="s">
        <v>501</v>
      </c>
      <c r="C1225" s="80">
        <v>10.18</v>
      </c>
      <c r="D1225" s="80">
        <v>8</v>
      </c>
      <c r="E1225" s="80">
        <f t="shared" si="19"/>
        <v>6</v>
      </c>
    </row>
    <row r="1226" spans="1:5">
      <c r="A1226" s="80" t="s">
        <v>102</v>
      </c>
      <c r="B1226" s="80" t="s">
        <v>296</v>
      </c>
      <c r="C1226" s="80">
        <v>10.2</v>
      </c>
      <c r="D1226" s="80">
        <v>8</v>
      </c>
      <c r="E1226" s="80">
        <f t="shared" si="19"/>
        <v>6</v>
      </c>
    </row>
    <row r="1227" spans="1:5">
      <c r="A1227" s="80" t="s">
        <v>2501</v>
      </c>
      <c r="B1227" s="80" t="s">
        <v>436</v>
      </c>
      <c r="C1227" s="80">
        <v>10.2</v>
      </c>
      <c r="D1227" s="80">
        <v>8</v>
      </c>
      <c r="E1227" s="80">
        <f t="shared" si="19"/>
        <v>6</v>
      </c>
    </row>
    <row r="1228" spans="1:5">
      <c r="A1228" s="80" t="s">
        <v>2502</v>
      </c>
      <c r="B1228" s="80" t="s">
        <v>2210</v>
      </c>
      <c r="C1228" s="80">
        <v>10.2</v>
      </c>
      <c r="D1228" s="80">
        <v>8</v>
      </c>
      <c r="E1228" s="80">
        <f t="shared" si="19"/>
        <v>6</v>
      </c>
    </row>
    <row r="1229" spans="1:5">
      <c r="A1229" s="80" t="s">
        <v>2503</v>
      </c>
      <c r="B1229" s="80" t="s">
        <v>442</v>
      </c>
      <c r="C1229" s="80">
        <v>10.22</v>
      </c>
      <c r="D1229" s="80">
        <v>8</v>
      </c>
      <c r="E1229" s="80">
        <f t="shared" si="19"/>
        <v>6</v>
      </c>
    </row>
    <row r="1230" spans="1:5">
      <c r="A1230" s="80" t="s">
        <v>2504</v>
      </c>
      <c r="B1230" s="80" t="s">
        <v>526</v>
      </c>
      <c r="C1230" s="80">
        <v>10.22</v>
      </c>
      <c r="D1230" s="80">
        <v>8</v>
      </c>
      <c r="E1230" s="80">
        <f t="shared" si="19"/>
        <v>6</v>
      </c>
    </row>
    <row r="1231" spans="1:5">
      <c r="A1231" s="80" t="s">
        <v>165</v>
      </c>
      <c r="B1231" s="80" t="s">
        <v>523</v>
      </c>
      <c r="C1231" s="80">
        <v>10.24</v>
      </c>
      <c r="D1231" s="80">
        <v>8</v>
      </c>
      <c r="E1231" s="80">
        <f t="shared" si="19"/>
        <v>6</v>
      </c>
    </row>
    <row r="1232" spans="1:5">
      <c r="A1232" s="80" t="s">
        <v>1086</v>
      </c>
      <c r="B1232" s="80" t="s">
        <v>288</v>
      </c>
      <c r="C1232" s="80">
        <v>10.26</v>
      </c>
      <c r="D1232" s="80">
        <v>8</v>
      </c>
      <c r="E1232" s="80">
        <f t="shared" si="19"/>
        <v>6</v>
      </c>
    </row>
    <row r="1233" spans="1:5">
      <c r="A1233" s="80" t="s">
        <v>2505</v>
      </c>
      <c r="B1233" s="80" t="s">
        <v>501</v>
      </c>
      <c r="C1233" s="80">
        <v>10.3</v>
      </c>
      <c r="D1233" s="80">
        <v>8</v>
      </c>
      <c r="E1233" s="80">
        <f t="shared" si="19"/>
        <v>6</v>
      </c>
    </row>
    <row r="1234" spans="1:5">
      <c r="A1234" s="80" t="s">
        <v>2506</v>
      </c>
      <c r="B1234" s="80" t="s">
        <v>293</v>
      </c>
      <c r="C1234" s="80">
        <v>10.32</v>
      </c>
      <c r="D1234" s="80">
        <v>8</v>
      </c>
      <c r="E1234" s="80">
        <f t="shared" si="19"/>
        <v>6</v>
      </c>
    </row>
    <row r="1235" spans="1:5">
      <c r="A1235" s="80" t="s">
        <v>616</v>
      </c>
      <c r="B1235" s="80" t="s">
        <v>442</v>
      </c>
      <c r="C1235" s="80">
        <v>10.32</v>
      </c>
      <c r="D1235" s="80">
        <v>8</v>
      </c>
      <c r="E1235" s="80">
        <f t="shared" si="19"/>
        <v>6</v>
      </c>
    </row>
    <row r="1236" spans="1:5">
      <c r="A1236" s="80" t="s">
        <v>286</v>
      </c>
      <c r="B1236" s="80" t="s">
        <v>2201</v>
      </c>
      <c r="C1236" s="80">
        <v>10.34</v>
      </c>
      <c r="D1236" s="80">
        <v>8</v>
      </c>
      <c r="E1236" s="80">
        <f t="shared" si="19"/>
        <v>6</v>
      </c>
    </row>
    <row r="1237" spans="1:5">
      <c r="A1237" s="80" t="s">
        <v>2507</v>
      </c>
      <c r="B1237" s="80" t="s">
        <v>296</v>
      </c>
      <c r="C1237" s="80">
        <v>10.38</v>
      </c>
      <c r="D1237" s="80">
        <v>8</v>
      </c>
      <c r="E1237" s="80">
        <f t="shared" si="19"/>
        <v>6</v>
      </c>
    </row>
    <row r="1238" spans="1:5">
      <c r="A1238" s="80" t="s">
        <v>875</v>
      </c>
      <c r="B1238" s="80" t="s">
        <v>523</v>
      </c>
      <c r="C1238" s="80">
        <v>10.38</v>
      </c>
      <c r="D1238" s="80">
        <v>8</v>
      </c>
      <c r="E1238" s="80">
        <f t="shared" si="19"/>
        <v>6</v>
      </c>
    </row>
    <row r="1239" spans="1:5">
      <c r="A1239" s="80" t="s">
        <v>2508</v>
      </c>
      <c r="B1239" s="80" t="s">
        <v>526</v>
      </c>
      <c r="C1239" s="80">
        <v>10.38</v>
      </c>
      <c r="D1239" s="80">
        <v>8</v>
      </c>
      <c r="E1239" s="80">
        <f t="shared" si="19"/>
        <v>6</v>
      </c>
    </row>
    <row r="1240" spans="1:5">
      <c r="A1240" s="80" t="s">
        <v>2509</v>
      </c>
      <c r="B1240" s="80" t="s">
        <v>436</v>
      </c>
      <c r="C1240" s="80">
        <v>10.4</v>
      </c>
      <c r="D1240" s="80">
        <v>8</v>
      </c>
      <c r="E1240" s="80">
        <f t="shared" si="19"/>
        <v>6</v>
      </c>
    </row>
    <row r="1241" spans="1:5">
      <c r="A1241" s="80" t="s">
        <v>630</v>
      </c>
      <c r="B1241" s="80" t="s">
        <v>506</v>
      </c>
      <c r="C1241" s="80">
        <v>10.4</v>
      </c>
      <c r="D1241" s="80">
        <v>8</v>
      </c>
      <c r="E1241" s="80">
        <f t="shared" si="19"/>
        <v>6</v>
      </c>
    </row>
    <row r="1242" spans="1:5">
      <c r="A1242" s="80" t="s">
        <v>2510</v>
      </c>
      <c r="B1242" s="80" t="s">
        <v>506</v>
      </c>
      <c r="C1242" s="80">
        <v>10.4</v>
      </c>
      <c r="D1242" s="80">
        <v>8</v>
      </c>
      <c r="E1242" s="80">
        <f t="shared" si="19"/>
        <v>6</v>
      </c>
    </row>
    <row r="1243" spans="1:5">
      <c r="A1243" s="80" t="s">
        <v>2511</v>
      </c>
      <c r="B1243" s="80" t="s">
        <v>523</v>
      </c>
      <c r="C1243" s="80">
        <v>10.4</v>
      </c>
      <c r="D1243" s="80">
        <v>8</v>
      </c>
      <c r="E1243" s="80">
        <f t="shared" si="19"/>
        <v>6</v>
      </c>
    </row>
    <row r="1244" spans="1:5">
      <c r="A1244" s="80" t="s">
        <v>2512</v>
      </c>
      <c r="B1244" s="80" t="s">
        <v>442</v>
      </c>
      <c r="C1244" s="80">
        <v>10.42</v>
      </c>
      <c r="D1244" s="80">
        <v>8</v>
      </c>
      <c r="E1244" s="80">
        <f t="shared" si="19"/>
        <v>6</v>
      </c>
    </row>
    <row r="1245" spans="1:5">
      <c r="A1245" s="80" t="s">
        <v>2513</v>
      </c>
      <c r="B1245" s="80" t="s">
        <v>442</v>
      </c>
      <c r="C1245" s="80">
        <v>10.42</v>
      </c>
      <c r="D1245" s="80">
        <v>8</v>
      </c>
      <c r="E1245" s="80">
        <f t="shared" si="19"/>
        <v>6</v>
      </c>
    </row>
    <row r="1246" spans="1:5">
      <c r="A1246" s="80" t="s">
        <v>524</v>
      </c>
      <c r="B1246" s="80" t="s">
        <v>523</v>
      </c>
      <c r="C1246" s="80">
        <v>10.48</v>
      </c>
      <c r="D1246" s="80">
        <v>8</v>
      </c>
      <c r="E1246" s="80">
        <f t="shared" si="19"/>
        <v>6</v>
      </c>
    </row>
    <row r="1247" spans="1:5">
      <c r="A1247" s="80" t="s">
        <v>2514</v>
      </c>
      <c r="B1247" s="80" t="s">
        <v>526</v>
      </c>
      <c r="C1247" s="80">
        <v>10.48</v>
      </c>
      <c r="D1247" s="80">
        <v>8</v>
      </c>
      <c r="E1247" s="80">
        <f t="shared" si="19"/>
        <v>6</v>
      </c>
    </row>
    <row r="1248" spans="1:5">
      <c r="A1248" s="80" t="s">
        <v>2515</v>
      </c>
      <c r="B1248" s="80" t="s">
        <v>470</v>
      </c>
      <c r="C1248" s="80">
        <v>10.49</v>
      </c>
      <c r="D1248" s="80">
        <v>8</v>
      </c>
      <c r="E1248" s="80">
        <f t="shared" si="19"/>
        <v>6</v>
      </c>
    </row>
    <row r="1249" spans="1:5">
      <c r="A1249" s="80" t="s">
        <v>2516</v>
      </c>
      <c r="B1249" s="80" t="s">
        <v>300</v>
      </c>
      <c r="C1249" s="80">
        <v>10.5</v>
      </c>
      <c r="D1249" s="80">
        <v>8</v>
      </c>
      <c r="E1249" s="80">
        <f t="shared" si="19"/>
        <v>6</v>
      </c>
    </row>
    <row r="1250" spans="1:5">
      <c r="A1250" s="80" t="s">
        <v>2517</v>
      </c>
      <c r="B1250" s="80" t="s">
        <v>296</v>
      </c>
      <c r="C1250" s="80">
        <v>10.5</v>
      </c>
      <c r="D1250" s="80">
        <v>8</v>
      </c>
      <c r="E1250" s="80">
        <f t="shared" si="19"/>
        <v>6</v>
      </c>
    </row>
    <row r="1251" spans="1:5">
      <c r="A1251" s="80" t="s">
        <v>254</v>
      </c>
      <c r="B1251" s="80" t="s">
        <v>506</v>
      </c>
      <c r="C1251" s="80">
        <v>10.5</v>
      </c>
      <c r="D1251" s="80">
        <v>8</v>
      </c>
      <c r="E1251" s="80">
        <f t="shared" si="19"/>
        <v>6</v>
      </c>
    </row>
    <row r="1252" spans="1:5">
      <c r="A1252" s="80" t="s">
        <v>2518</v>
      </c>
      <c r="B1252" s="80" t="s">
        <v>2201</v>
      </c>
      <c r="C1252" s="80">
        <v>10.5</v>
      </c>
      <c r="D1252" s="80">
        <v>8</v>
      </c>
      <c r="E1252" s="80">
        <f t="shared" si="19"/>
        <v>6</v>
      </c>
    </row>
    <row r="1253" spans="1:5">
      <c r="A1253" s="80" t="s">
        <v>2519</v>
      </c>
      <c r="B1253" s="80" t="s">
        <v>442</v>
      </c>
      <c r="C1253" s="80">
        <v>10.52</v>
      </c>
      <c r="D1253" s="80">
        <v>8</v>
      </c>
      <c r="E1253" s="80">
        <f t="shared" si="19"/>
        <v>6</v>
      </c>
    </row>
    <row r="1254" spans="1:5">
      <c r="A1254" s="80" t="s">
        <v>379</v>
      </c>
      <c r="B1254" s="80" t="s">
        <v>309</v>
      </c>
      <c r="C1254" s="80">
        <v>10.55</v>
      </c>
      <c r="D1254" s="80">
        <v>8</v>
      </c>
      <c r="E1254" s="80">
        <f t="shared" si="19"/>
        <v>6</v>
      </c>
    </row>
    <row r="1255" spans="1:5">
      <c r="A1255" s="80" t="s">
        <v>2520</v>
      </c>
      <c r="B1255" s="80" t="s">
        <v>529</v>
      </c>
      <c r="C1255" s="80">
        <v>10.55</v>
      </c>
      <c r="D1255" s="80">
        <v>8</v>
      </c>
      <c r="E1255" s="80">
        <f t="shared" si="19"/>
        <v>6</v>
      </c>
    </row>
    <row r="1256" spans="1:5">
      <c r="A1256" s="80" t="s">
        <v>2521</v>
      </c>
      <c r="B1256" s="80" t="s">
        <v>501</v>
      </c>
      <c r="C1256" s="80">
        <v>10.58</v>
      </c>
      <c r="D1256" s="80">
        <v>8</v>
      </c>
      <c r="E1256" s="80">
        <f t="shared" si="19"/>
        <v>6</v>
      </c>
    </row>
    <row r="1257" spans="1:5">
      <c r="A1257" s="80" t="s">
        <v>2522</v>
      </c>
      <c r="B1257" s="80" t="s">
        <v>300</v>
      </c>
      <c r="C1257" s="80">
        <v>10.6</v>
      </c>
      <c r="D1257" s="80">
        <v>8</v>
      </c>
      <c r="E1257" s="80">
        <f t="shared" si="19"/>
        <v>6</v>
      </c>
    </row>
    <row r="1258" spans="1:5">
      <c r="A1258" s="80" t="s">
        <v>2523</v>
      </c>
      <c r="B1258" s="80" t="s">
        <v>2418</v>
      </c>
      <c r="C1258" s="80">
        <v>10.6</v>
      </c>
      <c r="D1258" s="80">
        <v>8</v>
      </c>
      <c r="E1258" s="80">
        <f t="shared" si="19"/>
        <v>6</v>
      </c>
    </row>
    <row r="1259" spans="1:5">
      <c r="A1259" s="80" t="s">
        <v>2524</v>
      </c>
      <c r="B1259" s="80" t="s">
        <v>296</v>
      </c>
      <c r="C1259" s="80">
        <v>10.6</v>
      </c>
      <c r="D1259" s="80">
        <v>8</v>
      </c>
      <c r="E1259" s="80">
        <f t="shared" si="19"/>
        <v>6</v>
      </c>
    </row>
    <row r="1260" spans="1:5">
      <c r="A1260" s="80" t="s">
        <v>2525</v>
      </c>
      <c r="B1260" s="80" t="s">
        <v>523</v>
      </c>
      <c r="C1260" s="80">
        <v>10.6</v>
      </c>
      <c r="D1260" s="80">
        <v>8</v>
      </c>
      <c r="E1260" s="80">
        <f t="shared" si="19"/>
        <v>6</v>
      </c>
    </row>
    <row r="1261" spans="1:5">
      <c r="A1261" s="80" t="s">
        <v>2526</v>
      </c>
      <c r="B1261" s="80" t="s">
        <v>300</v>
      </c>
      <c r="C1261" s="80">
        <v>10.62</v>
      </c>
      <c r="D1261" s="80">
        <v>8</v>
      </c>
      <c r="E1261" s="80">
        <f t="shared" si="19"/>
        <v>6</v>
      </c>
    </row>
    <row r="1262" spans="1:5">
      <c r="A1262" s="80" t="s">
        <v>2527</v>
      </c>
      <c r="B1262" s="80" t="s">
        <v>2201</v>
      </c>
      <c r="C1262" s="80">
        <v>10.62</v>
      </c>
      <c r="D1262" s="80">
        <v>8</v>
      </c>
      <c r="E1262" s="80">
        <f t="shared" si="19"/>
        <v>6</v>
      </c>
    </row>
    <row r="1263" spans="1:5">
      <c r="A1263" s="80" t="s">
        <v>2528</v>
      </c>
      <c r="B1263" s="80" t="s">
        <v>442</v>
      </c>
      <c r="C1263" s="80">
        <v>10.62</v>
      </c>
      <c r="D1263" s="80">
        <v>8</v>
      </c>
      <c r="E1263" s="80">
        <f t="shared" si="19"/>
        <v>6</v>
      </c>
    </row>
    <row r="1264" spans="1:5">
      <c r="A1264" s="80" t="s">
        <v>5</v>
      </c>
      <c r="B1264" s="80" t="s">
        <v>293</v>
      </c>
      <c r="C1264" s="80">
        <v>10.67</v>
      </c>
      <c r="D1264" s="80">
        <v>8</v>
      </c>
      <c r="E1264" s="80">
        <f t="shared" si="19"/>
        <v>6</v>
      </c>
    </row>
    <row r="1265" spans="1:5">
      <c r="A1265" s="80" t="s">
        <v>2529</v>
      </c>
      <c r="B1265" s="80" t="s">
        <v>300</v>
      </c>
      <c r="C1265" s="80">
        <v>10.68</v>
      </c>
      <c r="D1265" s="80">
        <v>8</v>
      </c>
      <c r="E1265" s="80">
        <f t="shared" si="19"/>
        <v>6</v>
      </c>
    </row>
    <row r="1266" spans="1:5">
      <c r="A1266" s="80" t="s">
        <v>2530</v>
      </c>
      <c r="B1266" s="80" t="s">
        <v>288</v>
      </c>
      <c r="C1266" s="80">
        <v>10.7</v>
      </c>
      <c r="D1266" s="80">
        <v>8</v>
      </c>
      <c r="E1266" s="80">
        <f t="shared" si="19"/>
        <v>6</v>
      </c>
    </row>
    <row r="1267" spans="1:5">
      <c r="A1267" s="80" t="s">
        <v>2531</v>
      </c>
      <c r="B1267" s="80" t="s">
        <v>288</v>
      </c>
      <c r="C1267" s="80">
        <v>10.7</v>
      </c>
      <c r="D1267" s="80">
        <v>8</v>
      </c>
      <c r="E1267" s="80">
        <f t="shared" si="19"/>
        <v>6</v>
      </c>
    </row>
    <row r="1268" spans="1:5">
      <c r="A1268" s="80" t="s">
        <v>2532</v>
      </c>
      <c r="B1268" s="80" t="s">
        <v>501</v>
      </c>
      <c r="C1268" s="80">
        <v>10.7</v>
      </c>
      <c r="D1268" s="80">
        <v>8</v>
      </c>
      <c r="E1268" s="80">
        <f t="shared" si="19"/>
        <v>6</v>
      </c>
    </row>
    <row r="1269" spans="1:5">
      <c r="A1269" s="80" t="s">
        <v>2533</v>
      </c>
      <c r="B1269" s="80" t="s">
        <v>438</v>
      </c>
      <c r="C1269" s="80">
        <v>10.7</v>
      </c>
      <c r="D1269" s="80">
        <v>8</v>
      </c>
      <c r="E1269" s="80">
        <f t="shared" si="19"/>
        <v>6</v>
      </c>
    </row>
    <row r="1270" spans="1:5">
      <c r="A1270" s="80" t="s">
        <v>2534</v>
      </c>
      <c r="B1270" s="80" t="s">
        <v>526</v>
      </c>
      <c r="C1270" s="80">
        <v>10.7</v>
      </c>
      <c r="D1270" s="80">
        <v>8</v>
      </c>
      <c r="E1270" s="80">
        <f t="shared" si="19"/>
        <v>6</v>
      </c>
    </row>
    <row r="1271" spans="1:5">
      <c r="A1271" s="80" t="s">
        <v>255</v>
      </c>
      <c r="B1271" s="80" t="s">
        <v>309</v>
      </c>
      <c r="C1271" s="80">
        <v>10.72</v>
      </c>
      <c r="D1271" s="80">
        <v>8</v>
      </c>
      <c r="E1271" s="80">
        <f t="shared" si="19"/>
        <v>6</v>
      </c>
    </row>
    <row r="1272" spans="1:5">
      <c r="A1272" s="80" t="s">
        <v>2535</v>
      </c>
      <c r="B1272" s="80" t="s">
        <v>506</v>
      </c>
      <c r="C1272" s="80">
        <v>10.72</v>
      </c>
      <c r="D1272" s="80">
        <v>8</v>
      </c>
      <c r="E1272" s="80">
        <f t="shared" si="19"/>
        <v>6</v>
      </c>
    </row>
    <row r="1273" spans="1:5">
      <c r="A1273" s="80" t="s">
        <v>525</v>
      </c>
      <c r="B1273" s="80" t="s">
        <v>523</v>
      </c>
      <c r="C1273" s="80">
        <v>10.72</v>
      </c>
      <c r="D1273" s="80">
        <v>8</v>
      </c>
      <c r="E1273" s="80">
        <f t="shared" si="19"/>
        <v>6</v>
      </c>
    </row>
    <row r="1274" spans="1:5">
      <c r="A1274" s="80" t="s">
        <v>2536</v>
      </c>
      <c r="B1274" s="80" t="s">
        <v>470</v>
      </c>
      <c r="C1274" s="80">
        <v>10.8</v>
      </c>
      <c r="D1274" s="80">
        <v>8</v>
      </c>
      <c r="E1274" s="80">
        <f t="shared" si="19"/>
        <v>6</v>
      </c>
    </row>
    <row r="1275" spans="1:5">
      <c r="A1275" s="80" t="s">
        <v>435</v>
      </c>
      <c r="B1275" s="80" t="s">
        <v>434</v>
      </c>
      <c r="C1275" s="80">
        <v>10.8</v>
      </c>
      <c r="D1275" s="80">
        <v>8</v>
      </c>
      <c r="E1275" s="80">
        <f t="shared" si="19"/>
        <v>6</v>
      </c>
    </row>
    <row r="1276" spans="1:5">
      <c r="A1276" s="80" t="s">
        <v>1192</v>
      </c>
      <c r="B1276" s="80" t="s">
        <v>506</v>
      </c>
      <c r="C1276" s="80">
        <v>10.82</v>
      </c>
      <c r="D1276" s="80">
        <v>8</v>
      </c>
      <c r="E1276" s="80">
        <f t="shared" si="19"/>
        <v>6</v>
      </c>
    </row>
    <row r="1277" spans="1:5">
      <c r="A1277" s="80" t="s">
        <v>564</v>
      </c>
      <c r="B1277" s="80" t="s">
        <v>529</v>
      </c>
      <c r="C1277" s="80">
        <v>10.85</v>
      </c>
      <c r="D1277" s="80">
        <v>8</v>
      </c>
      <c r="E1277" s="80">
        <f t="shared" si="19"/>
        <v>6</v>
      </c>
    </row>
    <row r="1278" spans="1:5">
      <c r="A1278" s="80" t="s">
        <v>89</v>
      </c>
      <c r="B1278" s="80" t="s">
        <v>288</v>
      </c>
      <c r="C1278" s="80">
        <v>10.9</v>
      </c>
      <c r="D1278" s="80">
        <v>8</v>
      </c>
      <c r="E1278" s="80">
        <f t="shared" si="19"/>
        <v>6</v>
      </c>
    </row>
    <row r="1279" spans="1:5">
      <c r="A1279" s="80" t="s">
        <v>2537</v>
      </c>
      <c r="B1279" s="80" t="s">
        <v>309</v>
      </c>
      <c r="C1279" s="80">
        <v>10.9</v>
      </c>
      <c r="D1279" s="80">
        <v>8</v>
      </c>
      <c r="E1279" s="80">
        <f t="shared" si="19"/>
        <v>6</v>
      </c>
    </row>
    <row r="1280" spans="1:5">
      <c r="A1280" s="80" t="s">
        <v>2538</v>
      </c>
      <c r="B1280" s="80" t="s">
        <v>501</v>
      </c>
      <c r="C1280" s="80">
        <v>10.9</v>
      </c>
      <c r="D1280" s="80">
        <v>8</v>
      </c>
      <c r="E1280" s="80">
        <f t="shared" si="19"/>
        <v>6</v>
      </c>
    </row>
    <row r="1281" spans="1:5">
      <c r="A1281" s="80" t="s">
        <v>2539</v>
      </c>
      <c r="B1281" s="80" t="s">
        <v>2201</v>
      </c>
      <c r="C1281" s="80">
        <v>10.9</v>
      </c>
      <c r="D1281" s="80">
        <v>8</v>
      </c>
      <c r="E1281" s="80">
        <f t="shared" si="19"/>
        <v>6</v>
      </c>
    </row>
    <row r="1282" spans="1:5">
      <c r="A1282" s="80" t="s">
        <v>1206</v>
      </c>
      <c r="B1282" s="80" t="s">
        <v>529</v>
      </c>
      <c r="C1282" s="80">
        <v>10.9</v>
      </c>
      <c r="D1282" s="80">
        <v>8</v>
      </c>
      <c r="E1282" s="80">
        <f t="shared" ref="E1282:E1345" si="20">D1282*0.75</f>
        <v>6</v>
      </c>
    </row>
    <row r="1283" spans="1:5">
      <c r="A1283" s="80" t="s">
        <v>2540</v>
      </c>
      <c r="B1283" s="80" t="s">
        <v>296</v>
      </c>
      <c r="C1283" s="80">
        <v>10.95</v>
      </c>
      <c r="D1283" s="80">
        <v>8</v>
      </c>
      <c r="E1283" s="80">
        <f t="shared" si="20"/>
        <v>6</v>
      </c>
    </row>
    <row r="1284" spans="1:5">
      <c r="A1284" s="80" t="s">
        <v>848</v>
      </c>
      <c r="B1284" s="80" t="s">
        <v>434</v>
      </c>
      <c r="C1284" s="80">
        <v>10.98</v>
      </c>
      <c r="D1284" s="80">
        <v>8</v>
      </c>
      <c r="E1284" s="80">
        <f t="shared" si="20"/>
        <v>6</v>
      </c>
    </row>
    <row r="1285" spans="1:5">
      <c r="A1285" s="80" t="s">
        <v>2541</v>
      </c>
      <c r="B1285" s="80" t="s">
        <v>526</v>
      </c>
      <c r="C1285" s="80">
        <v>10.98</v>
      </c>
      <c r="D1285" s="80">
        <v>8</v>
      </c>
      <c r="E1285" s="80">
        <f t="shared" si="20"/>
        <v>6</v>
      </c>
    </row>
    <row r="1286" spans="1:5">
      <c r="A1286" s="80" t="s">
        <v>1303</v>
      </c>
      <c r="B1286" s="80" t="s">
        <v>293</v>
      </c>
      <c r="C1286" s="80">
        <v>11.08</v>
      </c>
      <c r="D1286" s="80">
        <v>8</v>
      </c>
      <c r="E1286" s="80">
        <f t="shared" si="20"/>
        <v>6</v>
      </c>
    </row>
    <row r="1287" spans="1:5">
      <c r="A1287" s="80" t="s">
        <v>2542</v>
      </c>
      <c r="B1287" s="80" t="s">
        <v>438</v>
      </c>
      <c r="C1287" s="80">
        <v>11.1</v>
      </c>
      <c r="D1287" s="80">
        <v>8</v>
      </c>
      <c r="E1287" s="80">
        <f t="shared" si="20"/>
        <v>6</v>
      </c>
    </row>
    <row r="1288" spans="1:5">
      <c r="A1288" s="80" t="s">
        <v>1202</v>
      </c>
      <c r="B1288" s="80" t="s">
        <v>438</v>
      </c>
      <c r="C1288" s="80">
        <v>11.1</v>
      </c>
      <c r="D1288" s="80">
        <v>8</v>
      </c>
      <c r="E1288" s="80">
        <f t="shared" si="20"/>
        <v>6</v>
      </c>
    </row>
    <row r="1289" spans="1:5">
      <c r="A1289" s="80" t="s">
        <v>2543</v>
      </c>
      <c r="B1289" s="80" t="s">
        <v>523</v>
      </c>
      <c r="C1289" s="80">
        <v>11.1</v>
      </c>
      <c r="D1289" s="80">
        <v>8</v>
      </c>
      <c r="E1289" s="80">
        <f t="shared" si="20"/>
        <v>6</v>
      </c>
    </row>
    <row r="1290" spans="1:5">
      <c r="A1290" s="80" t="s">
        <v>2544</v>
      </c>
      <c r="B1290" s="80" t="s">
        <v>529</v>
      </c>
      <c r="C1290" s="80">
        <v>11.1</v>
      </c>
      <c r="D1290" s="80">
        <v>8</v>
      </c>
      <c r="E1290" s="80">
        <f t="shared" si="20"/>
        <v>6</v>
      </c>
    </row>
    <row r="1291" spans="1:5">
      <c r="A1291" s="80" t="s">
        <v>268</v>
      </c>
      <c r="B1291" s="80" t="s">
        <v>309</v>
      </c>
      <c r="C1291" s="80">
        <v>11.12</v>
      </c>
      <c r="D1291" s="80">
        <v>8</v>
      </c>
      <c r="E1291" s="80">
        <f t="shared" si="20"/>
        <v>6</v>
      </c>
    </row>
    <row r="1292" spans="1:5">
      <c r="A1292" s="80" t="s">
        <v>453</v>
      </c>
      <c r="B1292" s="80" t="s">
        <v>293</v>
      </c>
      <c r="C1292" s="80">
        <v>11.13</v>
      </c>
      <c r="D1292" s="80">
        <v>8</v>
      </c>
      <c r="E1292" s="80">
        <f t="shared" si="20"/>
        <v>6</v>
      </c>
    </row>
    <row r="1293" spans="1:5">
      <c r="A1293" s="80" t="s">
        <v>2545</v>
      </c>
      <c r="B1293" s="80" t="s">
        <v>470</v>
      </c>
      <c r="C1293" s="80">
        <v>11.14</v>
      </c>
      <c r="D1293" s="80">
        <v>8</v>
      </c>
      <c r="E1293" s="80">
        <f t="shared" si="20"/>
        <v>6</v>
      </c>
    </row>
    <row r="1294" spans="1:5">
      <c r="A1294" s="80" t="s">
        <v>2546</v>
      </c>
      <c r="B1294" s="80" t="s">
        <v>300</v>
      </c>
      <c r="C1294" s="80">
        <v>11.15</v>
      </c>
      <c r="D1294" s="80">
        <v>8</v>
      </c>
      <c r="E1294" s="80">
        <f t="shared" si="20"/>
        <v>6</v>
      </c>
    </row>
    <row r="1295" spans="1:5">
      <c r="A1295" s="80" t="s">
        <v>91</v>
      </c>
      <c r="B1295" s="80" t="s">
        <v>442</v>
      </c>
      <c r="C1295" s="80">
        <v>11.18</v>
      </c>
      <c r="D1295" s="80">
        <v>8</v>
      </c>
      <c r="E1295" s="80">
        <f t="shared" si="20"/>
        <v>6</v>
      </c>
    </row>
    <row r="1296" spans="1:5">
      <c r="A1296" s="80" t="s">
        <v>2547</v>
      </c>
      <c r="B1296" s="80" t="s">
        <v>2201</v>
      </c>
      <c r="C1296" s="80">
        <v>11.2</v>
      </c>
      <c r="D1296" s="80">
        <v>8</v>
      </c>
      <c r="E1296" s="80">
        <f t="shared" si="20"/>
        <v>6</v>
      </c>
    </row>
    <row r="1297" spans="1:5">
      <c r="A1297" s="80" t="s">
        <v>217</v>
      </c>
      <c r="B1297" s="80" t="s">
        <v>523</v>
      </c>
      <c r="C1297" s="80">
        <v>11.2</v>
      </c>
      <c r="D1297" s="80">
        <v>8</v>
      </c>
      <c r="E1297" s="80">
        <f t="shared" si="20"/>
        <v>6</v>
      </c>
    </row>
    <row r="1298" spans="1:5">
      <c r="A1298" s="80" t="s">
        <v>2548</v>
      </c>
      <c r="B1298" s="80" t="s">
        <v>526</v>
      </c>
      <c r="C1298" s="80">
        <v>11.2</v>
      </c>
      <c r="D1298" s="80">
        <v>8</v>
      </c>
      <c r="E1298" s="80">
        <f t="shared" si="20"/>
        <v>6</v>
      </c>
    </row>
    <row r="1299" spans="1:5">
      <c r="A1299" s="80" t="s">
        <v>2549</v>
      </c>
      <c r="B1299" s="80" t="s">
        <v>442</v>
      </c>
      <c r="C1299" s="80">
        <v>11.26</v>
      </c>
      <c r="D1299" s="80">
        <v>8</v>
      </c>
      <c r="E1299" s="80">
        <f t="shared" si="20"/>
        <v>6</v>
      </c>
    </row>
    <row r="1300" spans="1:5">
      <c r="A1300" s="80" t="s">
        <v>1212</v>
      </c>
      <c r="B1300" s="80" t="s">
        <v>288</v>
      </c>
      <c r="C1300" s="80">
        <v>11.3</v>
      </c>
      <c r="D1300" s="80">
        <v>8</v>
      </c>
      <c r="E1300" s="80">
        <f t="shared" si="20"/>
        <v>6</v>
      </c>
    </row>
    <row r="1301" spans="1:5">
      <c r="A1301" s="80" t="s">
        <v>2550</v>
      </c>
      <c r="B1301" s="80" t="s">
        <v>501</v>
      </c>
      <c r="C1301" s="80">
        <v>11.3</v>
      </c>
      <c r="D1301" s="80">
        <v>8</v>
      </c>
      <c r="E1301" s="80">
        <f t="shared" si="20"/>
        <v>6</v>
      </c>
    </row>
    <row r="1302" spans="1:5">
      <c r="A1302" s="80" t="s">
        <v>2551</v>
      </c>
      <c r="B1302" s="80" t="s">
        <v>523</v>
      </c>
      <c r="C1302" s="80">
        <v>11.3</v>
      </c>
      <c r="D1302" s="80">
        <v>8</v>
      </c>
      <c r="E1302" s="80">
        <f t="shared" si="20"/>
        <v>6</v>
      </c>
    </row>
    <row r="1303" spans="1:5">
      <c r="A1303" s="80" t="s">
        <v>2552</v>
      </c>
      <c r="B1303" s="80" t="s">
        <v>293</v>
      </c>
      <c r="C1303" s="80">
        <v>11.42</v>
      </c>
      <c r="D1303" s="80">
        <v>8</v>
      </c>
      <c r="E1303" s="80">
        <f t="shared" si="20"/>
        <v>6</v>
      </c>
    </row>
    <row r="1304" spans="1:5">
      <c r="A1304" s="80" t="s">
        <v>2553</v>
      </c>
      <c r="B1304" s="80" t="s">
        <v>506</v>
      </c>
      <c r="C1304" s="80">
        <v>11.44</v>
      </c>
      <c r="D1304" s="80">
        <v>8</v>
      </c>
      <c r="E1304" s="80">
        <f t="shared" si="20"/>
        <v>6</v>
      </c>
    </row>
    <row r="1305" spans="1:5">
      <c r="A1305" s="80" t="s">
        <v>2554</v>
      </c>
      <c r="B1305" s="80" t="s">
        <v>288</v>
      </c>
      <c r="C1305" s="80">
        <v>11.5</v>
      </c>
      <c r="D1305" s="80">
        <v>8</v>
      </c>
      <c r="E1305" s="80">
        <f t="shared" si="20"/>
        <v>6</v>
      </c>
    </row>
    <row r="1306" spans="1:5">
      <c r="A1306" s="80" t="s">
        <v>265</v>
      </c>
      <c r="B1306" s="80" t="s">
        <v>506</v>
      </c>
      <c r="C1306" s="80">
        <v>11.5</v>
      </c>
      <c r="D1306" s="80">
        <v>8</v>
      </c>
      <c r="E1306" s="80">
        <f t="shared" si="20"/>
        <v>6</v>
      </c>
    </row>
    <row r="1307" spans="1:5">
      <c r="A1307" s="80" t="s">
        <v>77</v>
      </c>
      <c r="B1307" s="80" t="s">
        <v>2210</v>
      </c>
      <c r="C1307" s="80">
        <v>11.5</v>
      </c>
      <c r="D1307" s="80">
        <v>8</v>
      </c>
      <c r="E1307" s="80">
        <f t="shared" si="20"/>
        <v>6</v>
      </c>
    </row>
    <row r="1308" spans="1:5">
      <c r="A1308" s="80" t="s">
        <v>133</v>
      </c>
      <c r="B1308" s="80" t="s">
        <v>2201</v>
      </c>
      <c r="C1308" s="80">
        <v>11.5</v>
      </c>
      <c r="D1308" s="80">
        <v>8</v>
      </c>
      <c r="E1308" s="80">
        <f t="shared" si="20"/>
        <v>6</v>
      </c>
    </row>
    <row r="1309" spans="1:5">
      <c r="A1309" s="80" t="s">
        <v>2555</v>
      </c>
      <c r="B1309" s="80" t="s">
        <v>529</v>
      </c>
      <c r="C1309" s="80">
        <v>11.5</v>
      </c>
      <c r="D1309" s="80">
        <v>8</v>
      </c>
      <c r="E1309" s="80">
        <f t="shared" si="20"/>
        <v>6</v>
      </c>
    </row>
    <row r="1310" spans="1:5">
      <c r="A1310" s="80" t="s">
        <v>1316</v>
      </c>
      <c r="B1310" s="80" t="s">
        <v>434</v>
      </c>
      <c r="C1310" s="80">
        <v>11.55</v>
      </c>
      <c r="D1310" s="80">
        <v>8</v>
      </c>
      <c r="E1310" s="80">
        <f t="shared" si="20"/>
        <v>6</v>
      </c>
    </row>
    <row r="1311" spans="1:5">
      <c r="A1311" s="80" t="s">
        <v>816</v>
      </c>
      <c r="B1311" s="80" t="s">
        <v>442</v>
      </c>
      <c r="C1311" s="80">
        <v>11.58</v>
      </c>
      <c r="D1311" s="80">
        <v>8</v>
      </c>
      <c r="E1311" s="80">
        <f t="shared" si="20"/>
        <v>6</v>
      </c>
    </row>
    <row r="1312" spans="1:5">
      <c r="A1312" s="80" t="s">
        <v>874</v>
      </c>
      <c r="B1312" s="80" t="s">
        <v>526</v>
      </c>
      <c r="C1312" s="80">
        <v>11.58</v>
      </c>
      <c r="D1312" s="80">
        <v>8</v>
      </c>
      <c r="E1312" s="80">
        <f t="shared" si="20"/>
        <v>6</v>
      </c>
    </row>
    <row r="1313" spans="1:5">
      <c r="A1313" s="80" t="s">
        <v>2556</v>
      </c>
      <c r="B1313" s="80" t="s">
        <v>288</v>
      </c>
      <c r="C1313" s="80">
        <v>11.6</v>
      </c>
      <c r="D1313" s="80">
        <v>8</v>
      </c>
      <c r="E1313" s="80">
        <f t="shared" si="20"/>
        <v>6</v>
      </c>
    </row>
    <row r="1314" spans="1:5">
      <c r="A1314" s="80" t="s">
        <v>2557</v>
      </c>
      <c r="B1314" s="80" t="s">
        <v>470</v>
      </c>
      <c r="C1314" s="80">
        <v>11.68</v>
      </c>
      <c r="D1314" s="80">
        <v>8</v>
      </c>
      <c r="E1314" s="80">
        <f t="shared" si="20"/>
        <v>6</v>
      </c>
    </row>
    <row r="1315" spans="1:5">
      <c r="A1315" s="80" t="s">
        <v>2558</v>
      </c>
      <c r="B1315" s="80" t="s">
        <v>2210</v>
      </c>
      <c r="C1315" s="80">
        <v>11.68</v>
      </c>
      <c r="D1315" s="80">
        <v>8</v>
      </c>
      <c r="E1315" s="80">
        <f t="shared" si="20"/>
        <v>6</v>
      </c>
    </row>
    <row r="1316" spans="1:5">
      <c r="A1316" s="80" t="s">
        <v>2559</v>
      </c>
      <c r="B1316" s="80" t="s">
        <v>434</v>
      </c>
      <c r="C1316" s="80">
        <v>11.7</v>
      </c>
      <c r="D1316" s="80">
        <v>8</v>
      </c>
      <c r="E1316" s="80">
        <f t="shared" si="20"/>
        <v>6</v>
      </c>
    </row>
    <row r="1317" spans="1:5">
      <c r="A1317" s="80" t="s">
        <v>2560</v>
      </c>
      <c r="B1317" s="80" t="s">
        <v>2201</v>
      </c>
      <c r="C1317" s="80">
        <v>11.7</v>
      </c>
      <c r="D1317" s="80">
        <v>8</v>
      </c>
      <c r="E1317" s="80">
        <f t="shared" si="20"/>
        <v>6</v>
      </c>
    </row>
    <row r="1318" spans="1:5">
      <c r="A1318" s="80" t="s">
        <v>2561</v>
      </c>
      <c r="B1318" s="80" t="s">
        <v>529</v>
      </c>
      <c r="C1318" s="80">
        <v>11.7</v>
      </c>
      <c r="D1318" s="80">
        <v>8</v>
      </c>
      <c r="E1318" s="80">
        <f t="shared" si="20"/>
        <v>6</v>
      </c>
    </row>
    <row r="1319" spans="1:5">
      <c r="A1319" s="80" t="s">
        <v>66</v>
      </c>
      <c r="B1319" s="80" t="s">
        <v>523</v>
      </c>
      <c r="C1319" s="80">
        <v>11.74</v>
      </c>
      <c r="D1319" s="80">
        <v>8</v>
      </c>
      <c r="E1319" s="80">
        <f t="shared" si="20"/>
        <v>6</v>
      </c>
    </row>
    <row r="1320" spans="1:5">
      <c r="A1320" s="80" t="s">
        <v>2562</v>
      </c>
      <c r="B1320" s="80" t="s">
        <v>506</v>
      </c>
      <c r="C1320" s="80">
        <v>11.75</v>
      </c>
      <c r="D1320" s="80">
        <v>8</v>
      </c>
      <c r="E1320" s="80">
        <f t="shared" si="20"/>
        <v>6</v>
      </c>
    </row>
    <row r="1321" spans="1:5">
      <c r="A1321" s="80" t="s">
        <v>297</v>
      </c>
      <c r="B1321" s="80" t="s">
        <v>296</v>
      </c>
      <c r="C1321" s="80">
        <v>11.77</v>
      </c>
      <c r="D1321" s="80">
        <v>8</v>
      </c>
      <c r="E1321" s="80">
        <f t="shared" si="20"/>
        <v>6</v>
      </c>
    </row>
    <row r="1322" spans="1:5">
      <c r="A1322" s="80" t="s">
        <v>2563</v>
      </c>
      <c r="B1322" s="80" t="s">
        <v>470</v>
      </c>
      <c r="C1322" s="80">
        <v>11.78</v>
      </c>
      <c r="D1322" s="80">
        <v>8</v>
      </c>
      <c r="E1322" s="80">
        <f t="shared" si="20"/>
        <v>6</v>
      </c>
    </row>
    <row r="1323" spans="1:5">
      <c r="A1323" s="80" t="s">
        <v>2564</v>
      </c>
      <c r="B1323" s="80" t="s">
        <v>523</v>
      </c>
      <c r="C1323" s="80">
        <v>11.8</v>
      </c>
      <c r="D1323" s="80">
        <v>8</v>
      </c>
      <c r="E1323" s="80">
        <f t="shared" si="20"/>
        <v>6</v>
      </c>
    </row>
    <row r="1324" spans="1:5">
      <c r="A1324" s="80" t="s">
        <v>388</v>
      </c>
      <c r="B1324" s="80" t="s">
        <v>300</v>
      </c>
      <c r="C1324" s="80">
        <v>11.82</v>
      </c>
      <c r="D1324" s="80">
        <v>8</v>
      </c>
      <c r="E1324" s="80">
        <f t="shared" si="20"/>
        <v>6</v>
      </c>
    </row>
    <row r="1325" spans="1:5">
      <c r="A1325" s="80" t="s">
        <v>294</v>
      </c>
      <c r="B1325" s="80" t="s">
        <v>293</v>
      </c>
      <c r="C1325" s="80">
        <v>11.82</v>
      </c>
      <c r="D1325" s="80">
        <v>8</v>
      </c>
      <c r="E1325" s="80">
        <f t="shared" si="20"/>
        <v>6</v>
      </c>
    </row>
    <row r="1326" spans="1:5">
      <c r="A1326" s="80" t="s">
        <v>2565</v>
      </c>
      <c r="B1326" s="80" t="s">
        <v>2201</v>
      </c>
      <c r="C1326" s="80">
        <v>11.83</v>
      </c>
      <c r="D1326" s="80">
        <v>8</v>
      </c>
      <c r="E1326" s="80">
        <f t="shared" si="20"/>
        <v>6</v>
      </c>
    </row>
    <row r="1327" spans="1:5">
      <c r="A1327" s="80" t="s">
        <v>806</v>
      </c>
      <c r="B1327" s="80" t="s">
        <v>501</v>
      </c>
      <c r="C1327" s="80">
        <v>11.9</v>
      </c>
      <c r="D1327" s="80">
        <v>8</v>
      </c>
      <c r="E1327" s="80">
        <f t="shared" si="20"/>
        <v>6</v>
      </c>
    </row>
    <row r="1328" spans="1:5">
      <c r="A1328" s="80" t="s">
        <v>623</v>
      </c>
      <c r="B1328" s="80" t="s">
        <v>438</v>
      </c>
      <c r="C1328" s="80">
        <v>11.9</v>
      </c>
      <c r="D1328" s="80">
        <v>8</v>
      </c>
      <c r="E1328" s="80">
        <f t="shared" si="20"/>
        <v>6</v>
      </c>
    </row>
    <row r="1329" spans="1:5">
      <c r="A1329" s="80" t="s">
        <v>2566</v>
      </c>
      <c r="B1329" s="80" t="s">
        <v>526</v>
      </c>
      <c r="C1329" s="80">
        <v>11.9</v>
      </c>
      <c r="D1329" s="80">
        <v>8</v>
      </c>
      <c r="E1329" s="80">
        <f t="shared" si="20"/>
        <v>6</v>
      </c>
    </row>
    <row r="1330" spans="1:5">
      <c r="A1330" s="80" t="s">
        <v>1126</v>
      </c>
      <c r="B1330" s="80" t="s">
        <v>309</v>
      </c>
      <c r="C1330" s="80">
        <v>11.92</v>
      </c>
      <c r="D1330" s="80">
        <v>8</v>
      </c>
      <c r="E1330" s="80">
        <f t="shared" si="20"/>
        <v>6</v>
      </c>
    </row>
    <row r="1331" spans="1:5">
      <c r="A1331" s="80" t="s">
        <v>2567</v>
      </c>
      <c r="B1331" s="80" t="s">
        <v>436</v>
      </c>
      <c r="C1331" s="80">
        <v>11.98</v>
      </c>
      <c r="D1331" s="80">
        <v>8</v>
      </c>
      <c r="E1331" s="80">
        <f t="shared" si="20"/>
        <v>6</v>
      </c>
    </row>
    <row r="1332" spans="1:5">
      <c r="A1332" s="80" t="s">
        <v>594</v>
      </c>
      <c r="B1332" s="80" t="s">
        <v>501</v>
      </c>
      <c r="C1332" s="80">
        <v>11.98</v>
      </c>
      <c r="D1332" s="80">
        <v>8</v>
      </c>
      <c r="E1332" s="80">
        <f t="shared" si="20"/>
        <v>6</v>
      </c>
    </row>
    <row r="1333" spans="1:5">
      <c r="A1333" s="80" t="s">
        <v>2568</v>
      </c>
      <c r="B1333" s="80" t="s">
        <v>300</v>
      </c>
      <c r="C1333" s="80">
        <v>12</v>
      </c>
      <c r="D1333" s="80">
        <v>8</v>
      </c>
      <c r="E1333" s="80">
        <f t="shared" si="20"/>
        <v>6</v>
      </c>
    </row>
    <row r="1334" spans="1:5">
      <c r="A1334" s="80" t="s">
        <v>2569</v>
      </c>
      <c r="B1334" s="80" t="s">
        <v>438</v>
      </c>
      <c r="C1334" s="80">
        <v>12</v>
      </c>
      <c r="D1334" s="80">
        <v>8</v>
      </c>
      <c r="E1334" s="80">
        <f t="shared" si="20"/>
        <v>6</v>
      </c>
    </row>
    <row r="1335" spans="1:5">
      <c r="A1335" s="80" t="s">
        <v>2567</v>
      </c>
      <c r="B1335" s="80" t="s">
        <v>529</v>
      </c>
      <c r="C1335" s="80">
        <v>12</v>
      </c>
      <c r="D1335" s="80">
        <v>8</v>
      </c>
      <c r="E1335" s="80">
        <f t="shared" si="20"/>
        <v>6</v>
      </c>
    </row>
    <row r="1336" spans="1:5">
      <c r="A1336" s="80" t="s">
        <v>139</v>
      </c>
      <c r="B1336" s="80" t="s">
        <v>2210</v>
      </c>
      <c r="C1336" s="80">
        <v>12.02</v>
      </c>
      <c r="D1336" s="80">
        <v>8</v>
      </c>
      <c r="E1336" s="80">
        <f t="shared" si="20"/>
        <v>6</v>
      </c>
    </row>
    <row r="1337" spans="1:5">
      <c r="A1337" s="80" t="s">
        <v>92</v>
      </c>
      <c r="B1337" s="80" t="s">
        <v>2201</v>
      </c>
      <c r="C1337" s="80">
        <v>12.03</v>
      </c>
      <c r="D1337" s="80">
        <v>8</v>
      </c>
      <c r="E1337" s="80">
        <f t="shared" si="20"/>
        <v>6</v>
      </c>
    </row>
    <row r="1338" spans="1:5">
      <c r="A1338" s="80" t="s">
        <v>2570</v>
      </c>
      <c r="B1338" s="80" t="s">
        <v>309</v>
      </c>
      <c r="C1338" s="80">
        <v>12.08</v>
      </c>
      <c r="D1338" s="80">
        <v>8</v>
      </c>
      <c r="E1338" s="80">
        <f t="shared" si="20"/>
        <v>6</v>
      </c>
    </row>
    <row r="1339" spans="1:5">
      <c r="A1339" s="80" t="s">
        <v>2571</v>
      </c>
      <c r="B1339" s="80" t="s">
        <v>296</v>
      </c>
      <c r="C1339" s="80">
        <v>12.1</v>
      </c>
      <c r="D1339" s="80">
        <v>8</v>
      </c>
      <c r="E1339" s="80">
        <f t="shared" si="20"/>
        <v>6</v>
      </c>
    </row>
    <row r="1340" spans="1:5">
      <c r="A1340" s="80" t="s">
        <v>2572</v>
      </c>
      <c r="B1340" s="80" t="s">
        <v>470</v>
      </c>
      <c r="C1340" s="80">
        <v>12.1</v>
      </c>
      <c r="D1340" s="80">
        <v>8</v>
      </c>
      <c r="E1340" s="80">
        <f t="shared" si="20"/>
        <v>6</v>
      </c>
    </row>
    <row r="1341" spans="1:5">
      <c r="A1341" s="80" t="s">
        <v>2573</v>
      </c>
      <c r="B1341" s="80" t="s">
        <v>438</v>
      </c>
      <c r="C1341" s="80">
        <v>12.1</v>
      </c>
      <c r="D1341" s="80">
        <v>8</v>
      </c>
      <c r="E1341" s="80">
        <f t="shared" si="20"/>
        <v>6</v>
      </c>
    </row>
    <row r="1342" spans="1:5">
      <c r="A1342" s="80" t="s">
        <v>1213</v>
      </c>
      <c r="B1342" s="80" t="s">
        <v>293</v>
      </c>
      <c r="C1342" s="80">
        <v>12.2</v>
      </c>
      <c r="D1342" s="80">
        <v>8</v>
      </c>
      <c r="E1342" s="80">
        <f t="shared" si="20"/>
        <v>6</v>
      </c>
    </row>
    <row r="1343" spans="1:5">
      <c r="A1343" s="80" t="s">
        <v>2574</v>
      </c>
      <c r="B1343" s="80" t="s">
        <v>2418</v>
      </c>
      <c r="C1343" s="80">
        <v>12.2</v>
      </c>
      <c r="D1343" s="80">
        <v>8</v>
      </c>
      <c r="E1343" s="80">
        <f t="shared" si="20"/>
        <v>6</v>
      </c>
    </row>
    <row r="1344" spans="1:5">
      <c r="A1344" s="80" t="s">
        <v>2575</v>
      </c>
      <c r="B1344" s="80" t="s">
        <v>434</v>
      </c>
      <c r="C1344" s="80">
        <v>12.24</v>
      </c>
      <c r="D1344" s="80">
        <v>8</v>
      </c>
      <c r="E1344" s="80">
        <f t="shared" si="20"/>
        <v>6</v>
      </c>
    </row>
    <row r="1345" spans="1:5">
      <c r="A1345" s="80" t="s">
        <v>2576</v>
      </c>
      <c r="B1345" s="80" t="s">
        <v>296</v>
      </c>
      <c r="C1345" s="80">
        <v>12.25</v>
      </c>
      <c r="D1345" s="80">
        <v>8</v>
      </c>
      <c r="E1345" s="80">
        <f t="shared" si="20"/>
        <v>6</v>
      </c>
    </row>
    <row r="1346" spans="1:5">
      <c r="A1346" s="80" t="s">
        <v>79</v>
      </c>
      <c r="B1346" s="80" t="s">
        <v>506</v>
      </c>
      <c r="C1346" s="80">
        <v>12.27</v>
      </c>
      <c r="D1346" s="80">
        <v>8</v>
      </c>
      <c r="E1346" s="80">
        <f t="shared" ref="E1346:E1409" si="21">D1346*0.75</f>
        <v>6</v>
      </c>
    </row>
    <row r="1347" spans="1:5">
      <c r="A1347" s="80" t="s">
        <v>2577</v>
      </c>
      <c r="B1347" s="80" t="s">
        <v>506</v>
      </c>
      <c r="C1347" s="80">
        <v>12.28</v>
      </c>
      <c r="D1347" s="80">
        <v>8</v>
      </c>
      <c r="E1347" s="80">
        <f t="shared" si="21"/>
        <v>6</v>
      </c>
    </row>
    <row r="1348" spans="1:5">
      <c r="A1348" s="80" t="s">
        <v>306</v>
      </c>
      <c r="B1348" s="80" t="s">
        <v>296</v>
      </c>
      <c r="C1348" s="80">
        <v>12.3</v>
      </c>
      <c r="D1348" s="80">
        <v>8</v>
      </c>
      <c r="E1348" s="80">
        <f t="shared" si="21"/>
        <v>6</v>
      </c>
    </row>
    <row r="1349" spans="1:5">
      <c r="A1349" s="80" t="s">
        <v>2578</v>
      </c>
      <c r="B1349" s="80" t="s">
        <v>2210</v>
      </c>
      <c r="C1349" s="80">
        <v>12.3</v>
      </c>
      <c r="D1349" s="80">
        <v>8</v>
      </c>
      <c r="E1349" s="80">
        <f t="shared" si="21"/>
        <v>6</v>
      </c>
    </row>
    <row r="1350" spans="1:5">
      <c r="A1350" s="80" t="s">
        <v>2579</v>
      </c>
      <c r="B1350" s="80" t="s">
        <v>2201</v>
      </c>
      <c r="C1350" s="80">
        <v>12.3</v>
      </c>
      <c r="D1350" s="80">
        <v>8</v>
      </c>
      <c r="E1350" s="80">
        <f t="shared" si="21"/>
        <v>6</v>
      </c>
    </row>
    <row r="1351" spans="1:5">
      <c r="A1351" s="80" t="s">
        <v>2580</v>
      </c>
      <c r="B1351" s="80" t="s">
        <v>442</v>
      </c>
      <c r="C1351" s="80">
        <v>12.32</v>
      </c>
      <c r="D1351" s="80">
        <v>8</v>
      </c>
      <c r="E1351" s="80">
        <f t="shared" si="21"/>
        <v>6</v>
      </c>
    </row>
    <row r="1352" spans="1:5">
      <c r="A1352" s="80" t="s">
        <v>218</v>
      </c>
      <c r="B1352" s="80" t="s">
        <v>309</v>
      </c>
      <c r="C1352" s="80">
        <v>12.35</v>
      </c>
      <c r="D1352" s="80">
        <v>8</v>
      </c>
      <c r="E1352" s="80">
        <f t="shared" si="21"/>
        <v>6</v>
      </c>
    </row>
    <row r="1353" spans="1:5">
      <c r="A1353" s="80" t="s">
        <v>665</v>
      </c>
      <c r="B1353" s="80" t="s">
        <v>523</v>
      </c>
      <c r="C1353" s="80">
        <v>12.35</v>
      </c>
      <c r="D1353" s="80">
        <v>8</v>
      </c>
      <c r="E1353" s="80">
        <f t="shared" si="21"/>
        <v>6</v>
      </c>
    </row>
    <row r="1354" spans="1:5">
      <c r="A1354" s="80" t="s">
        <v>2581</v>
      </c>
      <c r="B1354" s="80" t="s">
        <v>436</v>
      </c>
      <c r="C1354" s="80">
        <v>12.45</v>
      </c>
      <c r="D1354" s="80">
        <v>8</v>
      </c>
      <c r="E1354" s="80">
        <f t="shared" si="21"/>
        <v>6</v>
      </c>
    </row>
    <row r="1355" spans="1:5">
      <c r="A1355" s="80" t="s">
        <v>233</v>
      </c>
      <c r="B1355" s="80" t="s">
        <v>309</v>
      </c>
      <c r="C1355" s="80">
        <v>12.48</v>
      </c>
      <c r="D1355" s="80">
        <v>8</v>
      </c>
      <c r="E1355" s="80">
        <f t="shared" si="21"/>
        <v>6</v>
      </c>
    </row>
    <row r="1356" spans="1:5">
      <c r="A1356" s="80" t="s">
        <v>2582</v>
      </c>
      <c r="B1356" s="80" t="s">
        <v>288</v>
      </c>
      <c r="C1356" s="80">
        <v>12.5</v>
      </c>
      <c r="D1356" s="80">
        <v>8</v>
      </c>
      <c r="E1356" s="80">
        <f t="shared" si="21"/>
        <v>6</v>
      </c>
    </row>
    <row r="1357" spans="1:5">
      <c r="A1357" s="80" t="s">
        <v>2583</v>
      </c>
      <c r="B1357" s="80" t="s">
        <v>501</v>
      </c>
      <c r="C1357" s="80">
        <v>12.5</v>
      </c>
      <c r="D1357" s="80">
        <v>8</v>
      </c>
      <c r="E1357" s="80">
        <f t="shared" si="21"/>
        <v>6</v>
      </c>
    </row>
    <row r="1358" spans="1:5">
      <c r="A1358" s="80" t="s">
        <v>2584</v>
      </c>
      <c r="B1358" s="80" t="s">
        <v>309</v>
      </c>
      <c r="C1358" s="80">
        <v>12.58</v>
      </c>
      <c r="D1358" s="80">
        <v>8</v>
      </c>
      <c r="E1358" s="80">
        <f t="shared" si="21"/>
        <v>6</v>
      </c>
    </row>
    <row r="1359" spans="1:5">
      <c r="A1359" s="80" t="s">
        <v>2585</v>
      </c>
      <c r="B1359" s="80" t="s">
        <v>2210</v>
      </c>
      <c r="C1359" s="80">
        <v>12.58</v>
      </c>
      <c r="D1359" s="80">
        <v>8</v>
      </c>
      <c r="E1359" s="80">
        <f t="shared" si="21"/>
        <v>6</v>
      </c>
    </row>
    <row r="1360" spans="1:5">
      <c r="A1360" s="80" t="s">
        <v>289</v>
      </c>
      <c r="B1360" s="80" t="s">
        <v>288</v>
      </c>
      <c r="C1360" s="80">
        <v>12.6</v>
      </c>
      <c r="D1360" s="80">
        <v>8</v>
      </c>
      <c r="E1360" s="80">
        <f t="shared" si="21"/>
        <v>6</v>
      </c>
    </row>
    <row r="1361" spans="1:5">
      <c r="A1361" s="80" t="s">
        <v>2586</v>
      </c>
      <c r="B1361" s="80" t="s">
        <v>296</v>
      </c>
      <c r="C1361" s="80">
        <v>12.6</v>
      </c>
      <c r="D1361" s="80">
        <v>8</v>
      </c>
      <c r="E1361" s="80">
        <f t="shared" si="21"/>
        <v>6</v>
      </c>
    </row>
    <row r="1362" spans="1:5">
      <c r="A1362" s="80" t="s">
        <v>2587</v>
      </c>
      <c r="B1362" s="80" t="s">
        <v>434</v>
      </c>
      <c r="C1362" s="80">
        <v>12.6</v>
      </c>
      <c r="D1362" s="80">
        <v>8</v>
      </c>
      <c r="E1362" s="80">
        <f t="shared" si="21"/>
        <v>6</v>
      </c>
    </row>
    <row r="1363" spans="1:5">
      <c r="A1363" s="80" t="s">
        <v>1170</v>
      </c>
      <c r="B1363" s="80" t="s">
        <v>296</v>
      </c>
      <c r="C1363" s="80">
        <v>12.62</v>
      </c>
      <c r="D1363" s="80">
        <v>8</v>
      </c>
      <c r="E1363" s="80">
        <f t="shared" si="21"/>
        <v>6</v>
      </c>
    </row>
    <row r="1364" spans="1:5">
      <c r="A1364" s="80" t="s">
        <v>41</v>
      </c>
      <c r="B1364" s="80" t="s">
        <v>506</v>
      </c>
      <c r="C1364" s="80">
        <v>12.62</v>
      </c>
      <c r="D1364" s="80">
        <v>8</v>
      </c>
      <c r="E1364" s="80">
        <f t="shared" si="21"/>
        <v>6</v>
      </c>
    </row>
    <row r="1365" spans="1:5">
      <c r="A1365" s="80" t="s">
        <v>2588</v>
      </c>
      <c r="B1365" s="80" t="s">
        <v>2210</v>
      </c>
      <c r="C1365" s="80">
        <v>12.68</v>
      </c>
      <c r="D1365" s="80">
        <v>8</v>
      </c>
      <c r="E1365" s="80">
        <f t="shared" si="21"/>
        <v>6</v>
      </c>
    </row>
    <row r="1366" spans="1:5">
      <c r="A1366" s="80" t="s">
        <v>2589</v>
      </c>
      <c r="B1366" s="80" t="s">
        <v>2201</v>
      </c>
      <c r="C1366" s="80">
        <v>12.7</v>
      </c>
      <c r="D1366" s="80">
        <v>8</v>
      </c>
      <c r="E1366" s="80">
        <f t="shared" si="21"/>
        <v>6</v>
      </c>
    </row>
    <row r="1367" spans="1:5">
      <c r="A1367" s="80" t="s">
        <v>2590</v>
      </c>
      <c r="B1367" s="80" t="s">
        <v>438</v>
      </c>
      <c r="C1367" s="80">
        <v>12.7</v>
      </c>
      <c r="D1367" s="80">
        <v>8</v>
      </c>
      <c r="E1367" s="80">
        <f t="shared" si="21"/>
        <v>6</v>
      </c>
    </row>
    <row r="1368" spans="1:5">
      <c r="A1368" s="80" t="s">
        <v>198</v>
      </c>
      <c r="B1368" s="80" t="s">
        <v>300</v>
      </c>
      <c r="C1368" s="80">
        <v>12.72</v>
      </c>
      <c r="D1368" s="80">
        <v>8</v>
      </c>
      <c r="E1368" s="80">
        <f t="shared" si="21"/>
        <v>6</v>
      </c>
    </row>
    <row r="1369" spans="1:5">
      <c r="A1369" s="80" t="s">
        <v>2591</v>
      </c>
      <c r="B1369" s="80" t="s">
        <v>434</v>
      </c>
      <c r="C1369" s="80">
        <v>12.72</v>
      </c>
      <c r="D1369" s="80">
        <v>8</v>
      </c>
      <c r="E1369" s="80">
        <f t="shared" si="21"/>
        <v>6</v>
      </c>
    </row>
    <row r="1370" spans="1:5">
      <c r="A1370" s="80" t="s">
        <v>301</v>
      </c>
      <c r="B1370" s="80" t="s">
        <v>300</v>
      </c>
      <c r="C1370" s="80">
        <v>12.8</v>
      </c>
      <c r="D1370" s="80">
        <v>8</v>
      </c>
      <c r="E1370" s="80">
        <f t="shared" si="21"/>
        <v>6</v>
      </c>
    </row>
    <row r="1371" spans="1:5">
      <c r="A1371" s="80" t="s">
        <v>465</v>
      </c>
      <c r="B1371" s="80" t="s">
        <v>293</v>
      </c>
      <c r="C1371" s="80">
        <v>12.81</v>
      </c>
      <c r="D1371" s="80">
        <v>8</v>
      </c>
      <c r="E1371" s="80">
        <f t="shared" si="21"/>
        <v>6</v>
      </c>
    </row>
    <row r="1372" spans="1:5">
      <c r="A1372" s="80" t="s">
        <v>2592</v>
      </c>
      <c r="B1372" s="80" t="s">
        <v>526</v>
      </c>
      <c r="C1372" s="80">
        <v>12.82</v>
      </c>
      <c r="D1372" s="80">
        <v>8</v>
      </c>
      <c r="E1372" s="80">
        <f t="shared" si="21"/>
        <v>6</v>
      </c>
    </row>
    <row r="1373" spans="1:5">
      <c r="A1373" s="80" t="s">
        <v>2593</v>
      </c>
      <c r="B1373" s="80" t="s">
        <v>2201</v>
      </c>
      <c r="C1373" s="80">
        <v>12.84</v>
      </c>
      <c r="D1373" s="80">
        <v>8</v>
      </c>
      <c r="E1373" s="80">
        <f t="shared" si="21"/>
        <v>6</v>
      </c>
    </row>
    <row r="1374" spans="1:5">
      <c r="A1374" s="80" t="s">
        <v>2594</v>
      </c>
      <c r="B1374" s="80" t="s">
        <v>438</v>
      </c>
      <c r="C1374" s="80">
        <v>12.84</v>
      </c>
      <c r="D1374" s="80">
        <v>8</v>
      </c>
      <c r="E1374" s="80">
        <f t="shared" si="21"/>
        <v>6</v>
      </c>
    </row>
    <row r="1375" spans="1:5">
      <c r="A1375" s="80" t="s">
        <v>400</v>
      </c>
      <c r="B1375" s="80" t="s">
        <v>2595</v>
      </c>
      <c r="C1375" s="80">
        <v>12.85</v>
      </c>
      <c r="D1375" s="80">
        <v>8</v>
      </c>
      <c r="E1375" s="80">
        <f t="shared" si="21"/>
        <v>6</v>
      </c>
    </row>
    <row r="1376" spans="1:5">
      <c r="A1376" s="80" t="s">
        <v>356</v>
      </c>
      <c r="B1376" s="80" t="s">
        <v>300</v>
      </c>
      <c r="C1376" s="80">
        <v>12.89</v>
      </c>
      <c r="D1376" s="80">
        <v>8</v>
      </c>
      <c r="E1376" s="80">
        <f t="shared" si="21"/>
        <v>6</v>
      </c>
    </row>
    <row r="1377" spans="1:5">
      <c r="A1377" s="80" t="s">
        <v>2596</v>
      </c>
      <c r="B1377" s="80" t="s">
        <v>470</v>
      </c>
      <c r="C1377" s="80">
        <v>12.89</v>
      </c>
      <c r="D1377" s="80">
        <v>8</v>
      </c>
      <c r="E1377" s="80">
        <f t="shared" si="21"/>
        <v>6</v>
      </c>
    </row>
    <row r="1378" spans="1:5">
      <c r="A1378" s="80" t="s">
        <v>2597</v>
      </c>
      <c r="B1378" s="80" t="s">
        <v>288</v>
      </c>
      <c r="C1378" s="80">
        <v>12.9</v>
      </c>
      <c r="D1378" s="80">
        <v>8</v>
      </c>
      <c r="E1378" s="80">
        <f t="shared" si="21"/>
        <v>6</v>
      </c>
    </row>
    <row r="1379" spans="1:5">
      <c r="A1379" s="80" t="s">
        <v>2598</v>
      </c>
      <c r="B1379" s="80" t="s">
        <v>309</v>
      </c>
      <c r="C1379" s="80">
        <v>12.9</v>
      </c>
      <c r="D1379" s="80">
        <v>8</v>
      </c>
      <c r="E1379" s="80">
        <f t="shared" si="21"/>
        <v>6</v>
      </c>
    </row>
    <row r="1380" spans="1:5">
      <c r="A1380" s="80" t="s">
        <v>2599</v>
      </c>
      <c r="B1380" s="80" t="s">
        <v>470</v>
      </c>
      <c r="C1380" s="80">
        <v>12.97</v>
      </c>
      <c r="D1380" s="80">
        <v>8</v>
      </c>
      <c r="E1380" s="80">
        <f t="shared" si="21"/>
        <v>6</v>
      </c>
    </row>
    <row r="1381" spans="1:5">
      <c r="A1381" s="80" t="s">
        <v>2600</v>
      </c>
      <c r="B1381" s="80" t="s">
        <v>436</v>
      </c>
      <c r="C1381" s="80">
        <v>13.05</v>
      </c>
      <c r="D1381" s="80">
        <v>8</v>
      </c>
      <c r="E1381" s="80">
        <f t="shared" si="21"/>
        <v>6</v>
      </c>
    </row>
    <row r="1382" spans="1:5">
      <c r="A1382" s="80" t="s">
        <v>2601</v>
      </c>
      <c r="B1382" s="80" t="s">
        <v>436</v>
      </c>
      <c r="C1382" s="80">
        <v>13.08</v>
      </c>
      <c r="D1382" s="80">
        <v>8</v>
      </c>
      <c r="E1382" s="80">
        <f t="shared" si="21"/>
        <v>6</v>
      </c>
    </row>
    <row r="1383" spans="1:5">
      <c r="A1383" s="80" t="s">
        <v>2602</v>
      </c>
      <c r="B1383" s="80" t="s">
        <v>438</v>
      </c>
      <c r="C1383" s="80">
        <v>13.1</v>
      </c>
      <c r="D1383" s="80">
        <v>8</v>
      </c>
      <c r="E1383" s="80">
        <f t="shared" si="21"/>
        <v>6</v>
      </c>
    </row>
    <row r="1384" spans="1:5">
      <c r="A1384" s="80" t="s">
        <v>220</v>
      </c>
      <c r="B1384" s="80" t="s">
        <v>309</v>
      </c>
      <c r="C1384" s="80">
        <v>13.15</v>
      </c>
      <c r="D1384" s="80">
        <v>8</v>
      </c>
      <c r="E1384" s="80">
        <f t="shared" si="21"/>
        <v>6</v>
      </c>
    </row>
    <row r="1385" spans="1:5">
      <c r="A1385" s="80" t="s">
        <v>2603</v>
      </c>
      <c r="B1385" s="80" t="s">
        <v>309</v>
      </c>
      <c r="C1385" s="80">
        <v>13.2</v>
      </c>
      <c r="D1385" s="80">
        <v>8</v>
      </c>
      <c r="E1385" s="80">
        <f t="shared" si="21"/>
        <v>6</v>
      </c>
    </row>
    <row r="1386" spans="1:5">
      <c r="A1386" s="80" t="s">
        <v>467</v>
      </c>
      <c r="B1386" s="80" t="s">
        <v>293</v>
      </c>
      <c r="C1386" s="80">
        <v>13.2</v>
      </c>
      <c r="D1386" s="80">
        <v>8</v>
      </c>
      <c r="E1386" s="80">
        <f t="shared" si="21"/>
        <v>6</v>
      </c>
    </row>
    <row r="1387" spans="1:5">
      <c r="A1387" s="80" t="s">
        <v>2604</v>
      </c>
      <c r="B1387" s="80" t="s">
        <v>293</v>
      </c>
      <c r="C1387" s="80">
        <v>13.22</v>
      </c>
      <c r="D1387" s="80">
        <v>8</v>
      </c>
      <c r="E1387" s="80">
        <f t="shared" si="21"/>
        <v>6</v>
      </c>
    </row>
    <row r="1388" spans="1:5">
      <c r="A1388" s="80" t="s">
        <v>2605</v>
      </c>
      <c r="B1388" s="80" t="s">
        <v>501</v>
      </c>
      <c r="C1388" s="80">
        <v>13.3</v>
      </c>
      <c r="D1388" s="80">
        <v>8</v>
      </c>
      <c r="E1388" s="80">
        <f t="shared" si="21"/>
        <v>6</v>
      </c>
    </row>
    <row r="1389" spans="1:5">
      <c r="A1389" s="80" t="s">
        <v>2606</v>
      </c>
      <c r="B1389" s="80" t="s">
        <v>523</v>
      </c>
      <c r="C1389" s="80">
        <v>13.3</v>
      </c>
      <c r="D1389" s="80">
        <v>8</v>
      </c>
      <c r="E1389" s="80">
        <f t="shared" si="21"/>
        <v>6</v>
      </c>
    </row>
    <row r="1390" spans="1:5">
      <c r="A1390" s="80" t="s">
        <v>2607</v>
      </c>
      <c r="B1390" s="80" t="s">
        <v>529</v>
      </c>
      <c r="C1390" s="80">
        <v>13.32</v>
      </c>
      <c r="D1390" s="80">
        <v>8</v>
      </c>
      <c r="E1390" s="80">
        <f t="shared" si="21"/>
        <v>6</v>
      </c>
    </row>
    <row r="1391" spans="1:5">
      <c r="A1391" s="80" t="s">
        <v>609</v>
      </c>
      <c r="B1391" s="80" t="s">
        <v>434</v>
      </c>
      <c r="C1391" s="80">
        <v>13.34</v>
      </c>
      <c r="D1391" s="80">
        <v>8</v>
      </c>
      <c r="E1391" s="80">
        <f t="shared" si="21"/>
        <v>6</v>
      </c>
    </row>
    <row r="1392" spans="1:5">
      <c r="A1392" s="80" t="s">
        <v>2608</v>
      </c>
      <c r="B1392" s="80" t="s">
        <v>442</v>
      </c>
      <c r="C1392" s="80">
        <v>13.34</v>
      </c>
      <c r="D1392" s="80">
        <v>8</v>
      </c>
      <c r="E1392" s="80">
        <f t="shared" si="21"/>
        <v>6</v>
      </c>
    </row>
    <row r="1393" spans="1:5">
      <c r="A1393" s="80" t="s">
        <v>2609</v>
      </c>
      <c r="B1393" s="80" t="s">
        <v>438</v>
      </c>
      <c r="C1393" s="80">
        <v>13.4</v>
      </c>
      <c r="D1393" s="80">
        <v>8</v>
      </c>
      <c r="E1393" s="80">
        <f t="shared" si="21"/>
        <v>6</v>
      </c>
    </row>
    <row r="1394" spans="1:5">
      <c r="A1394" s="80" t="s">
        <v>54</v>
      </c>
      <c r="B1394" s="80" t="s">
        <v>501</v>
      </c>
      <c r="C1394" s="80">
        <v>13.42</v>
      </c>
      <c r="D1394" s="80">
        <v>8</v>
      </c>
      <c r="E1394" s="80">
        <f t="shared" si="21"/>
        <v>6</v>
      </c>
    </row>
    <row r="1395" spans="1:5">
      <c r="A1395" s="80" t="s">
        <v>521</v>
      </c>
      <c r="B1395" s="80" t="s">
        <v>300</v>
      </c>
      <c r="C1395" s="80">
        <v>13.47</v>
      </c>
      <c r="D1395" s="80">
        <v>8</v>
      </c>
      <c r="E1395" s="80">
        <f t="shared" si="21"/>
        <v>6</v>
      </c>
    </row>
    <row r="1396" spans="1:5">
      <c r="A1396" s="80" t="s">
        <v>2610</v>
      </c>
      <c r="B1396" s="80" t="s">
        <v>434</v>
      </c>
      <c r="C1396" s="80">
        <v>13.48</v>
      </c>
      <c r="D1396" s="80">
        <v>8</v>
      </c>
      <c r="E1396" s="80">
        <f t="shared" si="21"/>
        <v>6</v>
      </c>
    </row>
    <row r="1397" spans="1:5">
      <c r="A1397" s="80" t="s">
        <v>1274</v>
      </c>
      <c r="B1397" s="80" t="s">
        <v>506</v>
      </c>
      <c r="C1397" s="80">
        <v>13.48</v>
      </c>
      <c r="D1397" s="80">
        <v>8</v>
      </c>
      <c r="E1397" s="80">
        <f t="shared" si="21"/>
        <v>6</v>
      </c>
    </row>
    <row r="1398" spans="1:5">
      <c r="A1398" s="80" t="s">
        <v>1301</v>
      </c>
      <c r="B1398" s="80" t="s">
        <v>288</v>
      </c>
      <c r="C1398" s="80">
        <v>13.5</v>
      </c>
      <c r="D1398" s="80">
        <v>8</v>
      </c>
      <c r="E1398" s="80">
        <f t="shared" si="21"/>
        <v>6</v>
      </c>
    </row>
    <row r="1399" spans="1:5">
      <c r="A1399" s="80" t="s">
        <v>2611</v>
      </c>
      <c r="B1399" s="80" t="s">
        <v>296</v>
      </c>
      <c r="C1399" s="80">
        <v>13.5</v>
      </c>
      <c r="D1399" s="80">
        <v>8</v>
      </c>
      <c r="E1399" s="80">
        <f t="shared" si="21"/>
        <v>6</v>
      </c>
    </row>
    <row r="1400" spans="1:5">
      <c r="A1400" s="80" t="s">
        <v>2612</v>
      </c>
      <c r="B1400" s="80" t="s">
        <v>470</v>
      </c>
      <c r="C1400" s="80">
        <v>13.5</v>
      </c>
      <c r="D1400" s="80">
        <v>8</v>
      </c>
      <c r="E1400" s="80">
        <f t="shared" si="21"/>
        <v>6</v>
      </c>
    </row>
    <row r="1401" spans="1:5">
      <c r="A1401" s="80" t="s">
        <v>2613</v>
      </c>
      <c r="B1401" s="80" t="s">
        <v>434</v>
      </c>
      <c r="C1401" s="80">
        <v>13.5</v>
      </c>
      <c r="D1401" s="80">
        <v>8</v>
      </c>
      <c r="E1401" s="80">
        <f t="shared" si="21"/>
        <v>6</v>
      </c>
    </row>
    <row r="1402" spans="1:5">
      <c r="A1402" s="80" t="s">
        <v>215</v>
      </c>
      <c r="B1402" s="80" t="s">
        <v>2201</v>
      </c>
      <c r="C1402" s="80">
        <v>13.52</v>
      </c>
      <c r="D1402" s="80">
        <v>8</v>
      </c>
      <c r="E1402" s="80">
        <f t="shared" si="21"/>
        <v>6</v>
      </c>
    </row>
    <row r="1403" spans="1:5">
      <c r="A1403" s="80" t="s">
        <v>2614</v>
      </c>
      <c r="B1403" s="80" t="s">
        <v>442</v>
      </c>
      <c r="C1403" s="80">
        <v>13.52</v>
      </c>
      <c r="D1403" s="80">
        <v>8</v>
      </c>
      <c r="E1403" s="80">
        <f t="shared" si="21"/>
        <v>6</v>
      </c>
    </row>
    <row r="1404" spans="1:5">
      <c r="A1404" s="80" t="s">
        <v>1041</v>
      </c>
      <c r="B1404" s="80" t="s">
        <v>300</v>
      </c>
      <c r="C1404" s="80">
        <v>13.68</v>
      </c>
      <c r="D1404" s="80">
        <v>8</v>
      </c>
      <c r="E1404" s="80">
        <f t="shared" si="21"/>
        <v>6</v>
      </c>
    </row>
    <row r="1405" spans="1:5">
      <c r="A1405" s="80" t="s">
        <v>2615</v>
      </c>
      <c r="B1405" s="80" t="s">
        <v>288</v>
      </c>
      <c r="C1405" s="80">
        <v>13.7</v>
      </c>
      <c r="D1405" s="80">
        <v>8</v>
      </c>
      <c r="E1405" s="80">
        <f t="shared" si="21"/>
        <v>6</v>
      </c>
    </row>
    <row r="1406" spans="1:5">
      <c r="A1406" s="80" t="s">
        <v>2616</v>
      </c>
      <c r="B1406" s="80" t="s">
        <v>296</v>
      </c>
      <c r="C1406" s="80">
        <v>13.7</v>
      </c>
      <c r="D1406" s="80">
        <v>8</v>
      </c>
      <c r="E1406" s="80">
        <f t="shared" si="21"/>
        <v>6</v>
      </c>
    </row>
    <row r="1407" spans="1:5">
      <c r="A1407" s="80" t="s">
        <v>2617</v>
      </c>
      <c r="B1407" s="80" t="s">
        <v>2210</v>
      </c>
      <c r="C1407" s="80">
        <v>13.7</v>
      </c>
      <c r="D1407" s="80">
        <v>8</v>
      </c>
      <c r="E1407" s="80">
        <f t="shared" si="21"/>
        <v>6</v>
      </c>
    </row>
    <row r="1408" spans="1:5">
      <c r="A1408" s="80" t="s">
        <v>530</v>
      </c>
      <c r="B1408" s="80" t="s">
        <v>309</v>
      </c>
      <c r="C1408" s="80">
        <v>13.77</v>
      </c>
      <c r="D1408" s="80">
        <v>8</v>
      </c>
      <c r="E1408" s="80">
        <f t="shared" si="21"/>
        <v>6</v>
      </c>
    </row>
    <row r="1409" spans="1:5">
      <c r="A1409" s="80" t="s">
        <v>2618</v>
      </c>
      <c r="B1409" s="80" t="s">
        <v>470</v>
      </c>
      <c r="C1409" s="80">
        <v>13.8</v>
      </c>
      <c r="D1409" s="80">
        <v>8</v>
      </c>
      <c r="E1409" s="80">
        <f t="shared" si="21"/>
        <v>6</v>
      </c>
    </row>
    <row r="1410" spans="1:5">
      <c r="A1410" s="80" t="s">
        <v>2619</v>
      </c>
      <c r="B1410" s="80" t="s">
        <v>434</v>
      </c>
      <c r="C1410" s="80">
        <v>13.8</v>
      </c>
      <c r="D1410" s="80">
        <v>8</v>
      </c>
      <c r="E1410" s="80">
        <f t="shared" ref="E1410:E1473" si="22">D1410*0.75</f>
        <v>6</v>
      </c>
    </row>
    <row r="1411" spans="1:5">
      <c r="A1411" s="80" t="s">
        <v>2620</v>
      </c>
      <c r="B1411" s="80" t="s">
        <v>309</v>
      </c>
      <c r="C1411" s="80">
        <v>13.84</v>
      </c>
      <c r="D1411" s="80">
        <v>8</v>
      </c>
      <c r="E1411" s="80">
        <f t="shared" si="22"/>
        <v>6</v>
      </c>
    </row>
    <row r="1412" spans="1:5">
      <c r="A1412" s="80" t="s">
        <v>1360</v>
      </c>
      <c r="B1412" s="80" t="s">
        <v>2201</v>
      </c>
      <c r="C1412" s="80">
        <v>13.92</v>
      </c>
      <c r="D1412" s="80">
        <v>8</v>
      </c>
      <c r="E1412" s="80">
        <f t="shared" si="22"/>
        <v>6</v>
      </c>
    </row>
    <row r="1413" spans="1:5">
      <c r="A1413" s="80" t="s">
        <v>200</v>
      </c>
      <c r="B1413" s="80" t="s">
        <v>526</v>
      </c>
      <c r="C1413" s="80">
        <v>13.93</v>
      </c>
      <c r="D1413" s="80">
        <v>8</v>
      </c>
      <c r="E1413" s="80">
        <f t="shared" si="22"/>
        <v>6</v>
      </c>
    </row>
    <row r="1414" spans="1:5">
      <c r="A1414" s="80" t="s">
        <v>2621</v>
      </c>
      <c r="B1414" s="80" t="s">
        <v>300</v>
      </c>
      <c r="C1414" s="80">
        <v>13.96</v>
      </c>
      <c r="D1414" s="80">
        <v>8</v>
      </c>
      <c r="E1414" s="80">
        <f t="shared" si="22"/>
        <v>6</v>
      </c>
    </row>
    <row r="1415" spans="1:5">
      <c r="A1415" s="80" t="s">
        <v>4</v>
      </c>
      <c r="B1415" s="80" t="s">
        <v>529</v>
      </c>
      <c r="C1415" s="80">
        <v>13.97</v>
      </c>
      <c r="D1415" s="80">
        <v>8</v>
      </c>
      <c r="E1415" s="80">
        <f t="shared" si="22"/>
        <v>6</v>
      </c>
    </row>
    <row r="1416" spans="1:5">
      <c r="A1416" s="80" t="s">
        <v>303</v>
      </c>
      <c r="B1416" s="80" t="s">
        <v>293</v>
      </c>
      <c r="C1416" s="80">
        <v>13.98</v>
      </c>
      <c r="D1416" s="80">
        <v>8</v>
      </c>
      <c r="E1416" s="80">
        <f t="shared" si="22"/>
        <v>6</v>
      </c>
    </row>
    <row r="1417" spans="1:5">
      <c r="A1417" s="80" t="s">
        <v>2622</v>
      </c>
      <c r="B1417" s="80" t="s">
        <v>436</v>
      </c>
      <c r="C1417" s="80">
        <v>14</v>
      </c>
      <c r="D1417" s="80">
        <v>8</v>
      </c>
      <c r="E1417" s="80">
        <f t="shared" si="22"/>
        <v>6</v>
      </c>
    </row>
    <row r="1418" spans="1:5">
      <c r="A1418" s="80" t="s">
        <v>2623</v>
      </c>
      <c r="B1418" s="80" t="s">
        <v>293</v>
      </c>
      <c r="C1418" s="80">
        <v>14.02</v>
      </c>
      <c r="D1418" s="80">
        <v>8</v>
      </c>
      <c r="E1418" s="80">
        <f t="shared" si="22"/>
        <v>6</v>
      </c>
    </row>
    <row r="1419" spans="1:5">
      <c r="A1419" s="80" t="s">
        <v>879</v>
      </c>
      <c r="B1419" s="80" t="s">
        <v>529</v>
      </c>
      <c r="C1419" s="80">
        <v>14.02</v>
      </c>
      <c r="D1419" s="80">
        <v>8</v>
      </c>
      <c r="E1419" s="80">
        <f t="shared" si="22"/>
        <v>6</v>
      </c>
    </row>
    <row r="1420" spans="1:5">
      <c r="A1420" s="80" t="s">
        <v>2624</v>
      </c>
      <c r="B1420" s="80" t="s">
        <v>293</v>
      </c>
      <c r="C1420" s="80">
        <v>14.07</v>
      </c>
      <c r="D1420" s="80">
        <v>8</v>
      </c>
      <c r="E1420" s="80">
        <f t="shared" si="22"/>
        <v>6</v>
      </c>
    </row>
    <row r="1421" spans="1:5">
      <c r="A1421" s="80" t="s">
        <v>2625</v>
      </c>
      <c r="B1421" s="80" t="s">
        <v>288</v>
      </c>
      <c r="C1421" s="80">
        <v>14.1</v>
      </c>
      <c r="D1421" s="80">
        <v>8</v>
      </c>
      <c r="E1421" s="80">
        <f t="shared" si="22"/>
        <v>6</v>
      </c>
    </row>
    <row r="1422" spans="1:5">
      <c r="A1422" s="80" t="s">
        <v>2626</v>
      </c>
      <c r="B1422" s="80" t="s">
        <v>2201</v>
      </c>
      <c r="C1422" s="80">
        <v>14.1</v>
      </c>
      <c r="D1422" s="80">
        <v>8</v>
      </c>
      <c r="E1422" s="80">
        <f t="shared" si="22"/>
        <v>6</v>
      </c>
    </row>
    <row r="1423" spans="1:5">
      <c r="A1423" s="80" t="s">
        <v>2627</v>
      </c>
      <c r="B1423" s="80" t="s">
        <v>300</v>
      </c>
      <c r="C1423" s="80">
        <v>14.15</v>
      </c>
      <c r="D1423" s="80">
        <v>8</v>
      </c>
      <c r="E1423" s="80">
        <f t="shared" si="22"/>
        <v>6</v>
      </c>
    </row>
    <row r="1424" spans="1:5">
      <c r="A1424" s="80" t="s">
        <v>600</v>
      </c>
      <c r="B1424" s="80" t="s">
        <v>442</v>
      </c>
      <c r="C1424" s="80">
        <v>14.22</v>
      </c>
      <c r="D1424" s="80">
        <v>8</v>
      </c>
      <c r="E1424" s="80">
        <f t="shared" si="22"/>
        <v>6</v>
      </c>
    </row>
    <row r="1425" spans="1:5">
      <c r="A1425" s="80" t="s">
        <v>471</v>
      </c>
      <c r="B1425" s="80" t="s">
        <v>470</v>
      </c>
      <c r="C1425" s="80">
        <v>14.28</v>
      </c>
      <c r="D1425" s="80">
        <v>8</v>
      </c>
      <c r="E1425" s="80">
        <f t="shared" si="22"/>
        <v>6</v>
      </c>
    </row>
    <row r="1426" spans="1:5">
      <c r="A1426" s="80" t="s">
        <v>2628</v>
      </c>
      <c r="B1426" s="80" t="s">
        <v>523</v>
      </c>
      <c r="C1426" s="80">
        <v>14.3</v>
      </c>
      <c r="D1426" s="80">
        <v>8</v>
      </c>
      <c r="E1426" s="80">
        <f t="shared" si="22"/>
        <v>6</v>
      </c>
    </row>
    <row r="1427" spans="1:5">
      <c r="A1427" s="80" t="s">
        <v>2629</v>
      </c>
      <c r="B1427" s="80" t="s">
        <v>296</v>
      </c>
      <c r="C1427" s="80">
        <v>14.34</v>
      </c>
      <c r="D1427" s="80">
        <v>8</v>
      </c>
      <c r="E1427" s="80">
        <f t="shared" si="22"/>
        <v>6</v>
      </c>
    </row>
    <row r="1428" spans="1:5">
      <c r="A1428" s="80" t="s">
        <v>65</v>
      </c>
      <c r="B1428" s="80" t="s">
        <v>296</v>
      </c>
      <c r="C1428" s="80">
        <v>14.37</v>
      </c>
      <c r="D1428" s="80">
        <v>8</v>
      </c>
      <c r="E1428" s="80">
        <f t="shared" si="22"/>
        <v>6</v>
      </c>
    </row>
    <row r="1429" spans="1:5">
      <c r="A1429" s="80" t="s">
        <v>153</v>
      </c>
      <c r="B1429" s="80" t="s">
        <v>523</v>
      </c>
      <c r="C1429" s="80">
        <v>14.4</v>
      </c>
      <c r="D1429" s="80">
        <v>8</v>
      </c>
      <c r="E1429" s="80">
        <f t="shared" si="22"/>
        <v>6</v>
      </c>
    </row>
    <row r="1430" spans="1:5">
      <c r="A1430" s="80" t="s">
        <v>2630</v>
      </c>
      <c r="B1430" s="80" t="s">
        <v>293</v>
      </c>
      <c r="C1430" s="80">
        <v>14.42</v>
      </c>
      <c r="D1430" s="80">
        <v>8</v>
      </c>
      <c r="E1430" s="80">
        <f t="shared" si="22"/>
        <v>6</v>
      </c>
    </row>
    <row r="1431" spans="1:5">
      <c r="A1431" s="80" t="s">
        <v>253</v>
      </c>
      <c r="B1431" s="80" t="s">
        <v>296</v>
      </c>
      <c r="C1431" s="80">
        <v>14.42</v>
      </c>
      <c r="D1431" s="80">
        <v>8</v>
      </c>
      <c r="E1431" s="80">
        <f t="shared" si="22"/>
        <v>6</v>
      </c>
    </row>
    <row r="1432" spans="1:5">
      <c r="A1432" s="80" t="s">
        <v>2631</v>
      </c>
      <c r="B1432" s="80" t="s">
        <v>2210</v>
      </c>
      <c r="C1432" s="80">
        <v>14.42</v>
      </c>
      <c r="D1432" s="80">
        <v>8</v>
      </c>
      <c r="E1432" s="80">
        <f t="shared" si="22"/>
        <v>6</v>
      </c>
    </row>
    <row r="1433" spans="1:5">
      <c r="A1433" s="80" t="s">
        <v>2632</v>
      </c>
      <c r="B1433" s="80" t="s">
        <v>436</v>
      </c>
      <c r="C1433" s="80">
        <v>14.45</v>
      </c>
      <c r="D1433" s="80">
        <v>8</v>
      </c>
      <c r="E1433" s="80">
        <f t="shared" si="22"/>
        <v>6</v>
      </c>
    </row>
    <row r="1434" spans="1:5">
      <c r="A1434" s="80" t="s">
        <v>2633</v>
      </c>
      <c r="B1434" s="80" t="s">
        <v>470</v>
      </c>
      <c r="C1434" s="80">
        <v>14.48</v>
      </c>
      <c r="D1434" s="80">
        <v>8</v>
      </c>
      <c r="E1434" s="80">
        <f t="shared" si="22"/>
        <v>6</v>
      </c>
    </row>
    <row r="1435" spans="1:5">
      <c r="A1435" s="80" t="s">
        <v>2634</v>
      </c>
      <c r="B1435" s="80" t="s">
        <v>436</v>
      </c>
      <c r="C1435" s="80">
        <v>14.48</v>
      </c>
      <c r="D1435" s="80">
        <v>8</v>
      </c>
      <c r="E1435" s="80">
        <f t="shared" si="22"/>
        <v>6</v>
      </c>
    </row>
    <row r="1436" spans="1:5">
      <c r="A1436" s="80" t="s">
        <v>2635</v>
      </c>
      <c r="B1436" s="80" t="s">
        <v>288</v>
      </c>
      <c r="C1436" s="80">
        <v>14.5</v>
      </c>
      <c r="D1436" s="80">
        <v>8</v>
      </c>
      <c r="E1436" s="80">
        <f t="shared" si="22"/>
        <v>6</v>
      </c>
    </row>
    <row r="1437" spans="1:5">
      <c r="A1437" s="80" t="s">
        <v>2636</v>
      </c>
      <c r="B1437" s="80" t="s">
        <v>300</v>
      </c>
      <c r="C1437" s="80">
        <v>14.5</v>
      </c>
      <c r="D1437" s="80">
        <v>8</v>
      </c>
      <c r="E1437" s="80">
        <f t="shared" si="22"/>
        <v>6</v>
      </c>
    </row>
    <row r="1438" spans="1:5">
      <c r="A1438" s="80" t="s">
        <v>2637</v>
      </c>
      <c r="B1438" s="80" t="s">
        <v>288</v>
      </c>
      <c r="C1438" s="80">
        <v>14.55</v>
      </c>
      <c r="D1438" s="80">
        <v>8</v>
      </c>
      <c r="E1438" s="80">
        <f t="shared" si="22"/>
        <v>6</v>
      </c>
    </row>
    <row r="1439" spans="1:5">
      <c r="A1439" s="80" t="s">
        <v>2638</v>
      </c>
      <c r="B1439" s="80" t="s">
        <v>288</v>
      </c>
      <c r="C1439" s="80">
        <v>14.59</v>
      </c>
      <c r="D1439" s="80">
        <v>8</v>
      </c>
      <c r="E1439" s="80">
        <f t="shared" si="22"/>
        <v>6</v>
      </c>
    </row>
    <row r="1440" spans="1:5">
      <c r="A1440" s="80" t="s">
        <v>2639</v>
      </c>
      <c r="B1440" s="80" t="s">
        <v>2210</v>
      </c>
      <c r="C1440" s="80">
        <v>14.6</v>
      </c>
      <c r="D1440" s="80">
        <v>8</v>
      </c>
      <c r="E1440" s="80">
        <f t="shared" si="22"/>
        <v>6</v>
      </c>
    </row>
    <row r="1441" spans="1:5">
      <c r="A1441" s="80" t="s">
        <v>397</v>
      </c>
      <c r="B1441" s="80" t="s">
        <v>501</v>
      </c>
      <c r="C1441" s="80">
        <v>14.62</v>
      </c>
      <c r="D1441" s="80">
        <v>8</v>
      </c>
      <c r="E1441" s="80">
        <f t="shared" si="22"/>
        <v>6</v>
      </c>
    </row>
    <row r="1442" spans="1:5">
      <c r="A1442" s="80" t="s">
        <v>383</v>
      </c>
      <c r="B1442" s="80" t="s">
        <v>296</v>
      </c>
      <c r="C1442" s="80">
        <v>14.65</v>
      </c>
      <c r="D1442" s="80">
        <v>8</v>
      </c>
      <c r="E1442" s="80">
        <f t="shared" si="22"/>
        <v>6</v>
      </c>
    </row>
    <row r="1443" spans="1:5">
      <c r="A1443" s="80" t="s">
        <v>2640</v>
      </c>
      <c r="B1443" s="80" t="s">
        <v>288</v>
      </c>
      <c r="C1443" s="80">
        <v>14.7</v>
      </c>
      <c r="D1443" s="80">
        <v>8</v>
      </c>
      <c r="E1443" s="80">
        <f t="shared" si="22"/>
        <v>6</v>
      </c>
    </row>
    <row r="1444" spans="1:5">
      <c r="A1444" s="80" t="s">
        <v>868</v>
      </c>
      <c r="B1444" s="80" t="s">
        <v>2201</v>
      </c>
      <c r="C1444" s="80">
        <v>14.7</v>
      </c>
      <c r="D1444" s="80">
        <v>8</v>
      </c>
      <c r="E1444" s="80">
        <f t="shared" si="22"/>
        <v>6</v>
      </c>
    </row>
    <row r="1445" spans="1:5">
      <c r="A1445" s="80" t="s">
        <v>2641</v>
      </c>
      <c r="B1445" s="80" t="s">
        <v>2201</v>
      </c>
      <c r="C1445" s="80">
        <v>14.78</v>
      </c>
      <c r="D1445" s="80">
        <v>8</v>
      </c>
      <c r="E1445" s="80">
        <f t="shared" si="22"/>
        <v>6</v>
      </c>
    </row>
    <row r="1446" spans="1:5">
      <c r="A1446" s="80" t="s">
        <v>2642</v>
      </c>
      <c r="B1446" s="80" t="s">
        <v>2201</v>
      </c>
      <c r="C1446" s="80">
        <v>14.82</v>
      </c>
      <c r="D1446" s="80">
        <v>8</v>
      </c>
      <c r="E1446" s="80">
        <f t="shared" si="22"/>
        <v>6</v>
      </c>
    </row>
    <row r="1447" spans="1:5">
      <c r="A1447" s="80" t="s">
        <v>235</v>
      </c>
      <c r="B1447" s="80" t="s">
        <v>309</v>
      </c>
      <c r="C1447" s="80">
        <v>14.9</v>
      </c>
      <c r="D1447" s="80">
        <v>8</v>
      </c>
      <c r="E1447" s="80">
        <f t="shared" si="22"/>
        <v>6</v>
      </c>
    </row>
    <row r="1448" spans="1:5">
      <c r="A1448" s="80" t="s">
        <v>123</v>
      </c>
      <c r="B1448" s="80" t="s">
        <v>434</v>
      </c>
      <c r="C1448" s="80">
        <v>14.9</v>
      </c>
      <c r="D1448" s="80">
        <v>8</v>
      </c>
      <c r="E1448" s="80">
        <f t="shared" si="22"/>
        <v>6</v>
      </c>
    </row>
    <row r="1449" spans="1:5">
      <c r="A1449" s="80" t="s">
        <v>302</v>
      </c>
      <c r="B1449" s="80" t="s">
        <v>2418</v>
      </c>
      <c r="C1449" s="80">
        <v>14.92</v>
      </c>
      <c r="D1449" s="80">
        <v>8</v>
      </c>
      <c r="E1449" s="80">
        <f t="shared" si="22"/>
        <v>6</v>
      </c>
    </row>
    <row r="1450" spans="1:5">
      <c r="A1450" s="80" t="s">
        <v>2643</v>
      </c>
      <c r="B1450" s="80" t="s">
        <v>2201</v>
      </c>
      <c r="C1450" s="80">
        <v>14.92</v>
      </c>
      <c r="D1450" s="80">
        <v>8</v>
      </c>
      <c r="E1450" s="80">
        <f t="shared" si="22"/>
        <v>6</v>
      </c>
    </row>
    <row r="1451" spans="1:5">
      <c r="A1451" s="80" t="s">
        <v>2644</v>
      </c>
      <c r="B1451" s="80" t="s">
        <v>288</v>
      </c>
      <c r="C1451" s="80">
        <v>14.96</v>
      </c>
      <c r="D1451" s="80">
        <v>8</v>
      </c>
      <c r="E1451" s="80">
        <f t="shared" si="22"/>
        <v>6</v>
      </c>
    </row>
    <row r="1452" spans="1:5">
      <c r="A1452" s="80" t="s">
        <v>2645</v>
      </c>
      <c r="B1452" s="80" t="s">
        <v>300</v>
      </c>
      <c r="C1452" s="80">
        <v>15.03</v>
      </c>
      <c r="D1452" s="80">
        <v>8</v>
      </c>
      <c r="E1452" s="80">
        <f t="shared" si="22"/>
        <v>6</v>
      </c>
    </row>
    <row r="1453" spans="1:5">
      <c r="A1453" s="80" t="s">
        <v>2646</v>
      </c>
      <c r="B1453" s="80" t="s">
        <v>300</v>
      </c>
      <c r="C1453" s="80">
        <v>15.05</v>
      </c>
      <c r="D1453" s="80">
        <v>8</v>
      </c>
      <c r="E1453" s="80">
        <f t="shared" si="22"/>
        <v>6</v>
      </c>
    </row>
    <row r="1454" spans="1:5">
      <c r="A1454" s="80" t="s">
        <v>2647</v>
      </c>
      <c r="B1454" s="80" t="s">
        <v>309</v>
      </c>
      <c r="C1454" s="80">
        <v>15.1</v>
      </c>
      <c r="D1454" s="80">
        <v>8</v>
      </c>
      <c r="E1454" s="80">
        <f t="shared" si="22"/>
        <v>6</v>
      </c>
    </row>
    <row r="1455" spans="1:5">
      <c r="A1455" s="80" t="s">
        <v>267</v>
      </c>
      <c r="B1455" s="80" t="s">
        <v>442</v>
      </c>
      <c r="C1455" s="80">
        <v>15.1</v>
      </c>
      <c r="D1455" s="80">
        <v>8</v>
      </c>
      <c r="E1455" s="80">
        <f t="shared" si="22"/>
        <v>6</v>
      </c>
    </row>
    <row r="1456" spans="1:5">
      <c r="A1456" s="80" t="s">
        <v>2648</v>
      </c>
      <c r="B1456" s="80" t="s">
        <v>526</v>
      </c>
      <c r="C1456" s="80">
        <v>15.18</v>
      </c>
      <c r="D1456" s="80">
        <v>8</v>
      </c>
      <c r="E1456" s="80">
        <f t="shared" si="22"/>
        <v>6</v>
      </c>
    </row>
    <row r="1457" spans="1:5">
      <c r="A1457" s="80" t="s">
        <v>402</v>
      </c>
      <c r="B1457" s="80" t="s">
        <v>529</v>
      </c>
      <c r="C1457" s="80">
        <v>15.27</v>
      </c>
      <c r="D1457" s="80">
        <v>8</v>
      </c>
      <c r="E1457" s="80">
        <f t="shared" si="22"/>
        <v>6</v>
      </c>
    </row>
    <row r="1458" spans="1:5">
      <c r="A1458" s="80" t="s">
        <v>2649</v>
      </c>
      <c r="B1458" s="80" t="s">
        <v>501</v>
      </c>
      <c r="C1458" s="80">
        <v>15.39</v>
      </c>
      <c r="D1458" s="80">
        <v>8</v>
      </c>
      <c r="E1458" s="80">
        <f t="shared" si="22"/>
        <v>6</v>
      </c>
    </row>
    <row r="1459" spans="1:5">
      <c r="A1459" s="80" t="s">
        <v>1307</v>
      </c>
      <c r="B1459" s="80" t="s">
        <v>434</v>
      </c>
      <c r="C1459" s="80">
        <v>15.42</v>
      </c>
      <c r="D1459" s="80">
        <v>8</v>
      </c>
      <c r="E1459" s="80">
        <f t="shared" si="22"/>
        <v>6</v>
      </c>
    </row>
    <row r="1460" spans="1:5">
      <c r="A1460" s="80" t="s">
        <v>1017</v>
      </c>
      <c r="B1460" s="80" t="s">
        <v>526</v>
      </c>
      <c r="C1460" s="80">
        <v>15.43</v>
      </c>
      <c r="D1460" s="80">
        <v>8</v>
      </c>
      <c r="E1460" s="80">
        <f t="shared" si="22"/>
        <v>6</v>
      </c>
    </row>
    <row r="1461" spans="1:5">
      <c r="A1461" s="80" t="s">
        <v>2650</v>
      </c>
      <c r="B1461" s="80" t="s">
        <v>436</v>
      </c>
      <c r="C1461" s="80">
        <v>15.48</v>
      </c>
      <c r="D1461" s="80">
        <v>8</v>
      </c>
      <c r="E1461" s="80">
        <f t="shared" si="22"/>
        <v>6</v>
      </c>
    </row>
    <row r="1462" spans="1:5">
      <c r="A1462" s="80" t="s">
        <v>2651</v>
      </c>
      <c r="B1462" s="80" t="s">
        <v>288</v>
      </c>
      <c r="C1462" s="80">
        <v>15.5</v>
      </c>
      <c r="D1462" s="80">
        <v>8</v>
      </c>
      <c r="E1462" s="80">
        <f t="shared" si="22"/>
        <v>6</v>
      </c>
    </row>
    <row r="1463" spans="1:5">
      <c r="A1463" s="80" t="s">
        <v>2652</v>
      </c>
      <c r="B1463" s="80" t="s">
        <v>501</v>
      </c>
      <c r="C1463" s="80">
        <v>15.58</v>
      </c>
      <c r="D1463" s="80">
        <v>8</v>
      </c>
      <c r="E1463" s="80">
        <f t="shared" si="22"/>
        <v>6</v>
      </c>
    </row>
    <row r="1464" spans="1:5">
      <c r="A1464" s="80" t="s">
        <v>187</v>
      </c>
      <c r="B1464" s="80" t="s">
        <v>434</v>
      </c>
      <c r="C1464" s="80">
        <v>15.6</v>
      </c>
      <c r="D1464" s="80">
        <v>8</v>
      </c>
      <c r="E1464" s="80">
        <f t="shared" si="22"/>
        <v>6</v>
      </c>
    </row>
    <row r="1465" spans="1:5">
      <c r="A1465" s="80" t="s">
        <v>1402</v>
      </c>
      <c r="B1465" s="80" t="s">
        <v>309</v>
      </c>
      <c r="C1465" s="80">
        <v>15.63</v>
      </c>
      <c r="D1465" s="80">
        <v>8</v>
      </c>
      <c r="E1465" s="80">
        <f t="shared" si="22"/>
        <v>6</v>
      </c>
    </row>
    <row r="1466" spans="1:5">
      <c r="A1466" s="80" t="s">
        <v>2653</v>
      </c>
      <c r="B1466" s="80" t="s">
        <v>434</v>
      </c>
      <c r="C1466" s="80">
        <v>15.65</v>
      </c>
      <c r="D1466" s="80">
        <v>8</v>
      </c>
      <c r="E1466" s="80">
        <f t="shared" si="22"/>
        <v>6</v>
      </c>
    </row>
    <row r="1467" spans="1:5">
      <c r="A1467" s="80" t="s">
        <v>166</v>
      </c>
      <c r="B1467" s="80" t="s">
        <v>2210</v>
      </c>
      <c r="C1467" s="80">
        <v>15.72</v>
      </c>
      <c r="D1467" s="80">
        <v>8</v>
      </c>
      <c r="E1467" s="80">
        <f t="shared" si="22"/>
        <v>6</v>
      </c>
    </row>
    <row r="1468" spans="1:5">
      <c r="A1468" s="80" t="s">
        <v>988</v>
      </c>
      <c r="B1468" s="80" t="s">
        <v>300</v>
      </c>
      <c r="C1468" s="80">
        <v>15.74</v>
      </c>
      <c r="D1468" s="80">
        <v>8</v>
      </c>
      <c r="E1468" s="80">
        <f t="shared" si="22"/>
        <v>6</v>
      </c>
    </row>
    <row r="1469" spans="1:5">
      <c r="A1469" s="80" t="s">
        <v>2654</v>
      </c>
      <c r="B1469" s="80" t="s">
        <v>526</v>
      </c>
      <c r="C1469" s="80">
        <v>15.78</v>
      </c>
      <c r="D1469" s="80">
        <v>8</v>
      </c>
      <c r="E1469" s="80">
        <f t="shared" si="22"/>
        <v>6</v>
      </c>
    </row>
    <row r="1470" spans="1:5">
      <c r="A1470" s="80" t="s">
        <v>2655</v>
      </c>
      <c r="B1470" s="80" t="s">
        <v>523</v>
      </c>
      <c r="C1470" s="80">
        <v>15.8</v>
      </c>
      <c r="D1470" s="80">
        <v>8</v>
      </c>
      <c r="E1470" s="80">
        <f t="shared" si="22"/>
        <v>6</v>
      </c>
    </row>
    <row r="1471" spans="1:5">
      <c r="A1471" s="80" t="s">
        <v>295</v>
      </c>
      <c r="B1471" s="80" t="s">
        <v>293</v>
      </c>
      <c r="C1471" s="80">
        <v>15.81</v>
      </c>
      <c r="D1471" s="80">
        <v>8</v>
      </c>
      <c r="E1471" s="80">
        <f t="shared" si="22"/>
        <v>6</v>
      </c>
    </row>
    <row r="1472" spans="1:5">
      <c r="A1472" s="80" t="s">
        <v>484</v>
      </c>
      <c r="B1472" s="80" t="s">
        <v>296</v>
      </c>
      <c r="C1472" s="80">
        <v>15.83</v>
      </c>
      <c r="D1472" s="80">
        <v>8</v>
      </c>
      <c r="E1472" s="80">
        <f t="shared" si="22"/>
        <v>6</v>
      </c>
    </row>
    <row r="1473" spans="1:5">
      <c r="A1473" s="80" t="s">
        <v>105</v>
      </c>
      <c r="B1473" s="80" t="s">
        <v>296</v>
      </c>
      <c r="C1473" s="80">
        <v>15.85</v>
      </c>
      <c r="D1473" s="80">
        <v>8</v>
      </c>
      <c r="E1473" s="80">
        <f t="shared" si="22"/>
        <v>6</v>
      </c>
    </row>
    <row r="1474" spans="1:5">
      <c r="A1474" s="80" t="s">
        <v>2656</v>
      </c>
      <c r="B1474" s="80" t="s">
        <v>293</v>
      </c>
      <c r="C1474" s="80">
        <v>15.9</v>
      </c>
      <c r="D1474" s="80">
        <v>8</v>
      </c>
      <c r="E1474" s="80">
        <f t="shared" ref="E1474:E1537" si="23">D1474*0.75</f>
        <v>6</v>
      </c>
    </row>
    <row r="1475" spans="1:5">
      <c r="A1475" s="80" t="s">
        <v>2657</v>
      </c>
      <c r="B1475" s="80" t="s">
        <v>296</v>
      </c>
      <c r="C1475" s="80">
        <v>15.95</v>
      </c>
      <c r="D1475" s="80">
        <v>8</v>
      </c>
      <c r="E1475" s="80">
        <f t="shared" si="23"/>
        <v>6</v>
      </c>
    </row>
    <row r="1476" spans="1:5">
      <c r="A1476" s="80" t="s">
        <v>141</v>
      </c>
      <c r="B1476" s="80" t="s">
        <v>2210</v>
      </c>
      <c r="C1476" s="80">
        <v>16</v>
      </c>
      <c r="D1476" s="80">
        <v>8</v>
      </c>
      <c r="E1476" s="80">
        <f t="shared" si="23"/>
        <v>6</v>
      </c>
    </row>
    <row r="1477" spans="1:5">
      <c r="A1477" s="80" t="s">
        <v>2658</v>
      </c>
      <c r="B1477" s="80" t="s">
        <v>300</v>
      </c>
      <c r="C1477" s="80">
        <v>16.1</v>
      </c>
      <c r="D1477" s="80">
        <v>8</v>
      </c>
      <c r="E1477" s="80">
        <f t="shared" si="23"/>
        <v>6</v>
      </c>
    </row>
    <row r="1478" spans="1:5">
      <c r="A1478" s="80" t="s">
        <v>507</v>
      </c>
      <c r="B1478" s="80" t="s">
        <v>501</v>
      </c>
      <c r="C1478" s="80">
        <v>16.1</v>
      </c>
      <c r="D1478" s="80">
        <v>8</v>
      </c>
      <c r="E1478" s="80">
        <f t="shared" si="23"/>
        <v>6</v>
      </c>
    </row>
    <row r="1479" spans="1:5">
      <c r="A1479" s="80" t="s">
        <v>2659</v>
      </c>
      <c r="B1479" s="80" t="s">
        <v>309</v>
      </c>
      <c r="C1479" s="80">
        <v>16.2</v>
      </c>
      <c r="D1479" s="80">
        <v>8</v>
      </c>
      <c r="E1479" s="80">
        <f t="shared" si="23"/>
        <v>6</v>
      </c>
    </row>
    <row r="1480" spans="1:5">
      <c r="A1480" s="80" t="s">
        <v>125</v>
      </c>
      <c r="B1480" s="80" t="s">
        <v>442</v>
      </c>
      <c r="C1480" s="80">
        <v>16.2</v>
      </c>
      <c r="D1480" s="80">
        <v>8</v>
      </c>
      <c r="E1480" s="80">
        <f t="shared" si="23"/>
        <v>6</v>
      </c>
    </row>
    <row r="1481" spans="1:5">
      <c r="A1481" s="80" t="s">
        <v>2660</v>
      </c>
      <c r="B1481" s="80" t="s">
        <v>506</v>
      </c>
      <c r="C1481" s="80">
        <v>16.22</v>
      </c>
      <c r="D1481" s="80">
        <v>8</v>
      </c>
      <c r="E1481" s="80">
        <f t="shared" si="23"/>
        <v>6</v>
      </c>
    </row>
    <row r="1482" spans="1:5">
      <c r="A1482" s="80" t="s">
        <v>1228</v>
      </c>
      <c r="B1482" s="80" t="s">
        <v>438</v>
      </c>
      <c r="C1482" s="80">
        <v>16.22</v>
      </c>
      <c r="D1482" s="80">
        <v>8</v>
      </c>
      <c r="E1482" s="80">
        <f t="shared" si="23"/>
        <v>6</v>
      </c>
    </row>
    <row r="1483" spans="1:5">
      <c r="A1483" s="80" t="s">
        <v>2661</v>
      </c>
      <c r="B1483" s="80" t="s">
        <v>309</v>
      </c>
      <c r="C1483" s="80">
        <v>16.3</v>
      </c>
      <c r="D1483" s="80">
        <v>8</v>
      </c>
      <c r="E1483" s="80">
        <f t="shared" si="23"/>
        <v>6</v>
      </c>
    </row>
    <row r="1484" spans="1:5">
      <c r="A1484" s="80" t="s">
        <v>2662</v>
      </c>
      <c r="B1484" s="80" t="s">
        <v>296</v>
      </c>
      <c r="C1484" s="80">
        <v>16.3</v>
      </c>
      <c r="D1484" s="80">
        <v>8</v>
      </c>
      <c r="E1484" s="80">
        <f t="shared" si="23"/>
        <v>6</v>
      </c>
    </row>
    <row r="1485" spans="1:5">
      <c r="A1485" s="80" t="s">
        <v>1199</v>
      </c>
      <c r="B1485" s="80" t="s">
        <v>2210</v>
      </c>
      <c r="C1485" s="80">
        <v>16.3</v>
      </c>
      <c r="D1485" s="80">
        <v>8</v>
      </c>
      <c r="E1485" s="80">
        <f t="shared" si="23"/>
        <v>6</v>
      </c>
    </row>
    <row r="1486" spans="1:5">
      <c r="A1486" s="80" t="s">
        <v>2663</v>
      </c>
      <c r="B1486" s="80" t="s">
        <v>2201</v>
      </c>
      <c r="C1486" s="80">
        <v>16.32</v>
      </c>
      <c r="D1486" s="80">
        <v>8</v>
      </c>
      <c r="E1486" s="80">
        <f t="shared" si="23"/>
        <v>6</v>
      </c>
    </row>
    <row r="1487" spans="1:5">
      <c r="A1487" s="80" t="s">
        <v>2664</v>
      </c>
      <c r="B1487" s="80" t="s">
        <v>296</v>
      </c>
      <c r="C1487" s="80">
        <v>16.4</v>
      </c>
      <c r="D1487" s="80">
        <v>8</v>
      </c>
      <c r="E1487" s="80">
        <f t="shared" si="23"/>
        <v>6</v>
      </c>
    </row>
    <row r="1488" spans="1:5">
      <c r="A1488" s="80" t="s">
        <v>472</v>
      </c>
      <c r="B1488" s="80" t="s">
        <v>293</v>
      </c>
      <c r="C1488" s="80">
        <v>16.5</v>
      </c>
      <c r="D1488" s="80">
        <v>8</v>
      </c>
      <c r="E1488" s="80">
        <f t="shared" si="23"/>
        <v>6</v>
      </c>
    </row>
    <row r="1489" spans="1:5">
      <c r="A1489" s="80" t="s">
        <v>513</v>
      </c>
      <c r="B1489" s="80" t="s">
        <v>501</v>
      </c>
      <c r="C1489" s="80">
        <v>16.5</v>
      </c>
      <c r="D1489" s="80">
        <v>8</v>
      </c>
      <c r="E1489" s="80">
        <f t="shared" si="23"/>
        <v>6</v>
      </c>
    </row>
    <row r="1490" spans="1:5">
      <c r="A1490" s="80" t="s">
        <v>186</v>
      </c>
      <c r="B1490" s="80" t="s">
        <v>436</v>
      </c>
      <c r="C1490" s="80">
        <v>16.6</v>
      </c>
      <c r="D1490" s="80">
        <v>8</v>
      </c>
      <c r="E1490" s="80">
        <f t="shared" si="23"/>
        <v>6</v>
      </c>
    </row>
    <row r="1491" spans="1:5">
      <c r="A1491" s="80" t="s">
        <v>182</v>
      </c>
      <c r="B1491" s="80" t="s">
        <v>300</v>
      </c>
      <c r="C1491" s="80">
        <v>16.63</v>
      </c>
      <c r="D1491" s="80">
        <v>8</v>
      </c>
      <c r="E1491" s="80">
        <f t="shared" si="23"/>
        <v>6</v>
      </c>
    </row>
    <row r="1492" spans="1:5">
      <c r="A1492" s="80" t="s">
        <v>2665</v>
      </c>
      <c r="B1492" s="80" t="s">
        <v>434</v>
      </c>
      <c r="C1492" s="80">
        <v>16.7</v>
      </c>
      <c r="D1492" s="80">
        <v>8</v>
      </c>
      <c r="E1492" s="80">
        <f t="shared" si="23"/>
        <v>6</v>
      </c>
    </row>
    <row r="1493" spans="1:5">
      <c r="A1493" s="80" t="s">
        <v>372</v>
      </c>
      <c r="B1493" s="80" t="s">
        <v>2210</v>
      </c>
      <c r="C1493" s="80">
        <v>16.7</v>
      </c>
      <c r="D1493" s="80">
        <v>8</v>
      </c>
      <c r="E1493" s="80">
        <f t="shared" si="23"/>
        <v>6</v>
      </c>
    </row>
    <row r="1494" spans="1:5">
      <c r="A1494" s="80" t="s">
        <v>1303</v>
      </c>
      <c r="B1494" s="80" t="s">
        <v>523</v>
      </c>
      <c r="C1494" s="80">
        <v>16.92</v>
      </c>
      <c r="D1494" s="80">
        <v>8</v>
      </c>
      <c r="E1494" s="80">
        <f t="shared" si="23"/>
        <v>6</v>
      </c>
    </row>
    <row r="1495" spans="1:5">
      <c r="A1495" s="80" t="s">
        <v>336</v>
      </c>
      <c r="B1495" s="80" t="s">
        <v>470</v>
      </c>
      <c r="C1495" s="80">
        <v>17.02</v>
      </c>
      <c r="D1495" s="80">
        <v>8</v>
      </c>
      <c r="E1495" s="80">
        <f t="shared" si="23"/>
        <v>6</v>
      </c>
    </row>
    <row r="1496" spans="1:5">
      <c r="A1496" s="80" t="s">
        <v>2666</v>
      </c>
      <c r="B1496" s="80" t="s">
        <v>300</v>
      </c>
      <c r="C1496" s="80">
        <v>17.05</v>
      </c>
      <c r="D1496" s="80">
        <v>8</v>
      </c>
      <c r="E1496" s="80">
        <f t="shared" si="23"/>
        <v>6</v>
      </c>
    </row>
    <row r="1497" spans="1:5">
      <c r="A1497" s="80" t="s">
        <v>199</v>
      </c>
      <c r="B1497" s="80" t="s">
        <v>2667</v>
      </c>
      <c r="C1497" s="80">
        <v>17.18</v>
      </c>
      <c r="D1497" s="80">
        <v>8</v>
      </c>
      <c r="E1497" s="80">
        <f t="shared" si="23"/>
        <v>6</v>
      </c>
    </row>
    <row r="1498" spans="1:5">
      <c r="A1498" s="80" t="s">
        <v>2668</v>
      </c>
      <c r="B1498" s="80" t="s">
        <v>309</v>
      </c>
      <c r="C1498" s="80">
        <v>17.2</v>
      </c>
      <c r="D1498" s="80">
        <v>8</v>
      </c>
      <c r="E1498" s="80">
        <f t="shared" si="23"/>
        <v>6</v>
      </c>
    </row>
    <row r="1499" spans="1:5">
      <c r="A1499" s="80" t="s">
        <v>2669</v>
      </c>
      <c r="B1499" s="80" t="s">
        <v>2201</v>
      </c>
      <c r="C1499" s="80">
        <v>17.5</v>
      </c>
      <c r="D1499" s="80">
        <v>8</v>
      </c>
      <c r="E1499" s="80">
        <f t="shared" si="23"/>
        <v>6</v>
      </c>
    </row>
    <row r="1500" spans="1:5">
      <c r="A1500" s="80" t="s">
        <v>2670</v>
      </c>
      <c r="B1500" s="80" t="s">
        <v>442</v>
      </c>
      <c r="C1500" s="80">
        <v>17.7</v>
      </c>
      <c r="D1500" s="80">
        <v>8</v>
      </c>
      <c r="E1500" s="80">
        <f t="shared" si="23"/>
        <v>6</v>
      </c>
    </row>
    <row r="1501" spans="1:5">
      <c r="A1501" s="80" t="s">
        <v>369</v>
      </c>
      <c r="B1501" s="80" t="s">
        <v>526</v>
      </c>
      <c r="C1501" s="80">
        <v>17.7</v>
      </c>
      <c r="D1501" s="80">
        <v>8</v>
      </c>
      <c r="E1501" s="80">
        <f t="shared" si="23"/>
        <v>6</v>
      </c>
    </row>
    <row r="1502" spans="1:5">
      <c r="A1502" s="80" t="s">
        <v>595</v>
      </c>
      <c r="B1502" s="80" t="s">
        <v>506</v>
      </c>
      <c r="C1502" s="80">
        <v>17.78</v>
      </c>
      <c r="D1502" s="80">
        <v>8</v>
      </c>
      <c r="E1502" s="80">
        <f t="shared" si="23"/>
        <v>6</v>
      </c>
    </row>
    <row r="1503" spans="1:5">
      <c r="A1503" s="80" t="s">
        <v>304</v>
      </c>
      <c r="B1503" s="80" t="s">
        <v>296</v>
      </c>
      <c r="C1503" s="80">
        <v>17.82</v>
      </c>
      <c r="D1503" s="80">
        <v>8</v>
      </c>
      <c r="E1503" s="80">
        <f t="shared" si="23"/>
        <v>6</v>
      </c>
    </row>
    <row r="1504" spans="1:5">
      <c r="A1504" s="80" t="s">
        <v>602</v>
      </c>
      <c r="B1504" s="80" t="s">
        <v>434</v>
      </c>
      <c r="C1504" s="80">
        <v>17.86</v>
      </c>
      <c r="D1504" s="80">
        <v>8</v>
      </c>
      <c r="E1504" s="80">
        <f t="shared" si="23"/>
        <v>6</v>
      </c>
    </row>
    <row r="1505" spans="1:5">
      <c r="A1505" s="80" t="s">
        <v>2671</v>
      </c>
      <c r="B1505" s="80" t="s">
        <v>434</v>
      </c>
      <c r="C1505" s="80">
        <v>17.98</v>
      </c>
      <c r="D1505" s="80">
        <v>8</v>
      </c>
      <c r="E1505" s="80">
        <f t="shared" si="23"/>
        <v>6</v>
      </c>
    </row>
    <row r="1506" spans="1:5">
      <c r="A1506" s="80" t="s">
        <v>437</v>
      </c>
      <c r="B1506" s="80" t="s">
        <v>436</v>
      </c>
      <c r="C1506" s="80">
        <v>18.04</v>
      </c>
      <c r="D1506" s="80">
        <v>8</v>
      </c>
      <c r="E1506" s="80">
        <f t="shared" si="23"/>
        <v>6</v>
      </c>
    </row>
    <row r="1507" spans="1:5">
      <c r="A1507" s="80" t="s">
        <v>181</v>
      </c>
      <c r="B1507" s="80" t="s">
        <v>2210</v>
      </c>
      <c r="C1507" s="80">
        <v>18.06</v>
      </c>
      <c r="D1507" s="80">
        <v>8</v>
      </c>
      <c r="E1507" s="80">
        <f t="shared" si="23"/>
        <v>6</v>
      </c>
    </row>
    <row r="1508" spans="1:5">
      <c r="A1508" s="80" t="s">
        <v>214</v>
      </c>
      <c r="B1508" s="80" t="s">
        <v>309</v>
      </c>
      <c r="C1508" s="80">
        <v>18.1</v>
      </c>
      <c r="D1508" s="80">
        <v>8</v>
      </c>
      <c r="E1508" s="80">
        <f t="shared" si="23"/>
        <v>6</v>
      </c>
    </row>
    <row r="1509" spans="1:5">
      <c r="A1509" s="80" t="s">
        <v>2672</v>
      </c>
      <c r="B1509" s="80" t="s">
        <v>300</v>
      </c>
      <c r="C1509" s="80">
        <v>18.1</v>
      </c>
      <c r="D1509" s="80">
        <v>8</v>
      </c>
      <c r="E1509" s="80">
        <f t="shared" si="23"/>
        <v>6</v>
      </c>
    </row>
    <row r="1510" spans="1:5">
      <c r="A1510" s="80" t="s">
        <v>2673</v>
      </c>
      <c r="B1510" s="80" t="s">
        <v>288</v>
      </c>
      <c r="C1510" s="80">
        <v>18.3</v>
      </c>
      <c r="D1510" s="80">
        <v>8</v>
      </c>
      <c r="E1510" s="80">
        <f t="shared" si="23"/>
        <v>6</v>
      </c>
    </row>
    <row r="1511" spans="1:5">
      <c r="A1511" s="80" t="s">
        <v>2674</v>
      </c>
      <c r="B1511" s="80" t="s">
        <v>526</v>
      </c>
      <c r="C1511" s="80">
        <v>18.38</v>
      </c>
      <c r="D1511" s="80">
        <v>8</v>
      </c>
      <c r="E1511" s="80">
        <f t="shared" si="23"/>
        <v>6</v>
      </c>
    </row>
    <row r="1512" spans="1:5">
      <c r="A1512" s="80" t="s">
        <v>2675</v>
      </c>
      <c r="B1512" s="80" t="s">
        <v>436</v>
      </c>
      <c r="C1512" s="80">
        <v>18.4</v>
      </c>
      <c r="D1512" s="80">
        <v>8</v>
      </c>
      <c r="E1512" s="80">
        <f t="shared" si="23"/>
        <v>6</v>
      </c>
    </row>
    <row r="1513" spans="1:5">
      <c r="A1513" s="80" t="s">
        <v>2676</v>
      </c>
      <c r="B1513" s="80" t="s">
        <v>293</v>
      </c>
      <c r="C1513" s="80">
        <v>18.54</v>
      </c>
      <c r="D1513" s="80">
        <v>8</v>
      </c>
      <c r="E1513" s="80">
        <f t="shared" si="23"/>
        <v>6</v>
      </c>
    </row>
    <row r="1514" spans="1:5">
      <c r="A1514" s="80" t="s">
        <v>1182</v>
      </c>
      <c r="B1514" s="80" t="s">
        <v>506</v>
      </c>
      <c r="C1514" s="80">
        <v>18.82</v>
      </c>
      <c r="D1514" s="80">
        <v>8</v>
      </c>
      <c r="E1514" s="80">
        <f t="shared" si="23"/>
        <v>6</v>
      </c>
    </row>
    <row r="1515" spans="1:5">
      <c r="A1515" s="80" t="s">
        <v>6</v>
      </c>
      <c r="B1515" s="80" t="s">
        <v>2201</v>
      </c>
      <c r="C1515" s="80">
        <v>18.85</v>
      </c>
      <c r="D1515" s="80">
        <v>8</v>
      </c>
      <c r="E1515" s="80">
        <f t="shared" si="23"/>
        <v>6</v>
      </c>
    </row>
    <row r="1516" spans="1:5">
      <c r="A1516" s="80" t="s">
        <v>152</v>
      </c>
      <c r="B1516" s="80" t="s">
        <v>470</v>
      </c>
      <c r="C1516" s="80">
        <v>19.07</v>
      </c>
      <c r="D1516" s="80">
        <v>8</v>
      </c>
      <c r="E1516" s="80">
        <f t="shared" si="23"/>
        <v>6</v>
      </c>
    </row>
    <row r="1517" spans="1:5">
      <c r="A1517" s="80" t="s">
        <v>1045</v>
      </c>
      <c r="B1517" s="80" t="s">
        <v>288</v>
      </c>
      <c r="C1517" s="80">
        <v>19.1</v>
      </c>
      <c r="D1517" s="80">
        <v>8</v>
      </c>
      <c r="E1517" s="80">
        <f t="shared" si="23"/>
        <v>6</v>
      </c>
    </row>
    <row r="1518" spans="1:5">
      <c r="A1518" s="80" t="s">
        <v>469</v>
      </c>
      <c r="B1518" s="80" t="s">
        <v>293</v>
      </c>
      <c r="C1518" s="80">
        <v>19.12</v>
      </c>
      <c r="D1518" s="80">
        <v>8</v>
      </c>
      <c r="E1518" s="80">
        <f t="shared" si="23"/>
        <v>6</v>
      </c>
    </row>
    <row r="1519" spans="1:5">
      <c r="A1519" s="80" t="s">
        <v>90</v>
      </c>
      <c r="B1519" s="80" t="s">
        <v>296</v>
      </c>
      <c r="C1519" s="80">
        <v>19.25</v>
      </c>
      <c r="D1519" s="80">
        <v>8</v>
      </c>
      <c r="E1519" s="80">
        <f t="shared" si="23"/>
        <v>6</v>
      </c>
    </row>
    <row r="1520" spans="1:5">
      <c r="A1520" s="80" t="s">
        <v>502</v>
      </c>
      <c r="B1520" s="80" t="s">
        <v>501</v>
      </c>
      <c r="C1520" s="80">
        <v>19.7</v>
      </c>
      <c r="D1520" s="80">
        <v>8</v>
      </c>
      <c r="E1520" s="80">
        <f t="shared" si="23"/>
        <v>6</v>
      </c>
    </row>
    <row r="1521" spans="1:5">
      <c r="A1521" s="80" t="s">
        <v>154</v>
      </c>
      <c r="B1521" s="80" t="s">
        <v>526</v>
      </c>
      <c r="C1521" s="80">
        <v>19.7</v>
      </c>
      <c r="D1521" s="80">
        <v>8</v>
      </c>
      <c r="E1521" s="80">
        <f t="shared" si="23"/>
        <v>6</v>
      </c>
    </row>
    <row r="1522" spans="1:5">
      <c r="A1522" s="80" t="s">
        <v>1010</v>
      </c>
      <c r="B1522" s="80" t="s">
        <v>300</v>
      </c>
      <c r="C1522" s="80">
        <v>19.72</v>
      </c>
      <c r="D1522" s="80">
        <v>8</v>
      </c>
      <c r="E1522" s="80">
        <f t="shared" si="23"/>
        <v>6</v>
      </c>
    </row>
    <row r="1523" spans="1:5">
      <c r="A1523" s="80" t="s">
        <v>184</v>
      </c>
      <c r="B1523" s="80" t="s">
        <v>300</v>
      </c>
      <c r="C1523" s="80">
        <v>19.8</v>
      </c>
      <c r="D1523" s="80">
        <v>8</v>
      </c>
      <c r="E1523" s="80">
        <f t="shared" si="23"/>
        <v>6</v>
      </c>
    </row>
    <row r="1524" spans="1:5">
      <c r="A1524" s="80" t="s">
        <v>1195</v>
      </c>
      <c r="B1524" s="80" t="s">
        <v>2210</v>
      </c>
      <c r="C1524" s="80">
        <v>20.1</v>
      </c>
      <c r="D1524" s="80">
        <v>8</v>
      </c>
      <c r="E1524" s="80">
        <f t="shared" si="23"/>
        <v>6</v>
      </c>
    </row>
    <row r="1525" spans="1:5">
      <c r="A1525" s="80" t="s">
        <v>16</v>
      </c>
      <c r="B1525" s="80" t="s">
        <v>438</v>
      </c>
      <c r="C1525" s="80">
        <v>20.3</v>
      </c>
      <c r="D1525" s="80">
        <v>8</v>
      </c>
      <c r="E1525" s="80">
        <f t="shared" si="23"/>
        <v>6</v>
      </c>
    </row>
    <row r="1526" spans="1:5">
      <c r="A1526" s="80" t="s">
        <v>503</v>
      </c>
      <c r="B1526" s="80" t="s">
        <v>470</v>
      </c>
      <c r="C1526" s="80">
        <v>20.45</v>
      </c>
      <c r="D1526" s="80">
        <v>8</v>
      </c>
      <c r="E1526" s="80">
        <f t="shared" si="23"/>
        <v>6</v>
      </c>
    </row>
    <row r="1527" spans="1:5">
      <c r="A1527" s="80" t="s">
        <v>167</v>
      </c>
      <c r="B1527" s="80" t="s">
        <v>438</v>
      </c>
      <c r="C1527" s="80">
        <v>20.5</v>
      </c>
      <c r="D1527" s="80">
        <v>8</v>
      </c>
      <c r="E1527" s="80">
        <f t="shared" si="23"/>
        <v>6</v>
      </c>
    </row>
    <row r="1528" spans="1:5">
      <c r="A1528" s="80" t="s">
        <v>8</v>
      </c>
      <c r="B1528" s="80" t="s">
        <v>296</v>
      </c>
      <c r="C1528" s="80">
        <v>20.65</v>
      </c>
      <c r="D1528" s="80">
        <v>8</v>
      </c>
      <c r="E1528" s="80">
        <f t="shared" si="23"/>
        <v>6</v>
      </c>
    </row>
    <row r="1529" spans="1:5">
      <c r="A1529" s="80" t="s">
        <v>2677</v>
      </c>
      <c r="B1529" s="80" t="s">
        <v>2201</v>
      </c>
      <c r="C1529" s="80">
        <v>20.72</v>
      </c>
      <c r="D1529" s="80">
        <v>8</v>
      </c>
      <c r="E1529" s="80">
        <f t="shared" si="23"/>
        <v>6</v>
      </c>
    </row>
    <row r="1530" spans="1:5">
      <c r="A1530" s="80" t="s">
        <v>2678</v>
      </c>
      <c r="B1530" s="80" t="s">
        <v>300</v>
      </c>
      <c r="C1530" s="80">
        <v>21.22</v>
      </c>
      <c r="D1530" s="80">
        <v>8</v>
      </c>
      <c r="E1530" s="80">
        <f t="shared" si="23"/>
        <v>6</v>
      </c>
    </row>
    <row r="1531" spans="1:5">
      <c r="A1531" s="80" t="s">
        <v>53</v>
      </c>
      <c r="B1531" s="80" t="s">
        <v>300</v>
      </c>
      <c r="C1531" s="80">
        <v>21.45</v>
      </c>
      <c r="D1531" s="80">
        <v>8</v>
      </c>
      <c r="E1531" s="80">
        <f t="shared" si="23"/>
        <v>6</v>
      </c>
    </row>
    <row r="1532" spans="1:5">
      <c r="A1532" s="80" t="s">
        <v>2679</v>
      </c>
      <c r="B1532" s="80" t="s">
        <v>2201</v>
      </c>
      <c r="C1532" s="80">
        <v>21.7</v>
      </c>
      <c r="D1532" s="80">
        <v>8</v>
      </c>
      <c r="E1532" s="80">
        <f t="shared" si="23"/>
        <v>6</v>
      </c>
    </row>
    <row r="1533" spans="1:5">
      <c r="A1533" s="80" t="s">
        <v>2680</v>
      </c>
      <c r="B1533" s="80" t="s">
        <v>300</v>
      </c>
      <c r="C1533" s="80">
        <v>22.11</v>
      </c>
      <c r="D1533" s="80">
        <v>8</v>
      </c>
      <c r="E1533" s="80">
        <f t="shared" si="23"/>
        <v>6</v>
      </c>
    </row>
    <row r="1534" spans="1:5">
      <c r="A1534" s="80" t="s">
        <v>2681</v>
      </c>
      <c r="B1534" s="80" t="s">
        <v>300</v>
      </c>
      <c r="C1534" s="80">
        <v>22.16</v>
      </c>
      <c r="D1534" s="80">
        <v>8</v>
      </c>
      <c r="E1534" s="80">
        <f t="shared" si="23"/>
        <v>6</v>
      </c>
    </row>
    <row r="1535" spans="1:5">
      <c r="A1535" s="80" t="s">
        <v>2682</v>
      </c>
      <c r="B1535" s="80" t="s">
        <v>300</v>
      </c>
      <c r="C1535" s="80">
        <v>22.34</v>
      </c>
      <c r="D1535" s="80">
        <v>8</v>
      </c>
      <c r="E1535" s="80">
        <f t="shared" si="23"/>
        <v>6</v>
      </c>
    </row>
    <row r="1536" spans="1:5">
      <c r="A1536" s="80" t="s">
        <v>2683</v>
      </c>
      <c r="B1536" s="80" t="s">
        <v>2201</v>
      </c>
      <c r="C1536" s="80">
        <v>22.5</v>
      </c>
      <c r="D1536" s="80">
        <v>8</v>
      </c>
      <c r="E1536" s="80">
        <f t="shared" si="23"/>
        <v>6</v>
      </c>
    </row>
    <row r="1537" spans="1:5">
      <c r="A1537" s="80" t="s">
        <v>2684</v>
      </c>
      <c r="B1537" s="80" t="s">
        <v>300</v>
      </c>
      <c r="C1537" s="80">
        <v>22.92</v>
      </c>
      <c r="D1537" s="80">
        <v>8</v>
      </c>
      <c r="E1537" s="80">
        <f t="shared" si="23"/>
        <v>6</v>
      </c>
    </row>
    <row r="1538" spans="1:5">
      <c r="A1538" s="80" t="s">
        <v>78</v>
      </c>
      <c r="B1538" s="80" t="s">
        <v>436</v>
      </c>
      <c r="C1538" s="80">
        <v>23.21</v>
      </c>
      <c r="D1538" s="80">
        <v>8</v>
      </c>
      <c r="E1538" s="80">
        <f t="shared" ref="E1538:E1601" si="24">D1538*0.75</f>
        <v>6</v>
      </c>
    </row>
    <row r="1539" spans="1:5">
      <c r="A1539" s="80" t="s">
        <v>2685</v>
      </c>
      <c r="B1539" s="80" t="s">
        <v>300</v>
      </c>
      <c r="C1539" s="80">
        <v>23.38</v>
      </c>
      <c r="D1539" s="80">
        <v>8</v>
      </c>
      <c r="E1539" s="80">
        <f t="shared" si="24"/>
        <v>6</v>
      </c>
    </row>
    <row r="1540" spans="1:5">
      <c r="A1540" s="80" t="s">
        <v>982</v>
      </c>
      <c r="B1540" s="80" t="s">
        <v>529</v>
      </c>
      <c r="C1540" s="80">
        <v>23.49</v>
      </c>
      <c r="D1540" s="80">
        <v>8</v>
      </c>
      <c r="E1540" s="80">
        <f t="shared" si="24"/>
        <v>6</v>
      </c>
    </row>
    <row r="1541" spans="1:5">
      <c r="A1541" s="80" t="s">
        <v>993</v>
      </c>
      <c r="B1541" s="80" t="s">
        <v>293</v>
      </c>
      <c r="C1541" s="80">
        <v>24.42</v>
      </c>
      <c r="D1541" s="80">
        <v>8</v>
      </c>
      <c r="E1541" s="80">
        <f t="shared" si="24"/>
        <v>6</v>
      </c>
    </row>
    <row r="1542" spans="1:5">
      <c r="A1542" s="80" t="s">
        <v>500</v>
      </c>
      <c r="B1542" s="80" t="s">
        <v>293</v>
      </c>
      <c r="C1542" s="80">
        <v>24.48</v>
      </c>
      <c r="D1542" s="80">
        <v>8</v>
      </c>
      <c r="E1542" s="80">
        <f t="shared" si="24"/>
        <v>6</v>
      </c>
    </row>
    <row r="1543" spans="1:5">
      <c r="A1543" s="80" t="s">
        <v>2686</v>
      </c>
      <c r="B1543" s="80" t="s">
        <v>2201</v>
      </c>
      <c r="C1543" s="80">
        <v>24.98</v>
      </c>
      <c r="D1543" s="80">
        <v>8</v>
      </c>
      <c r="E1543" s="80">
        <f t="shared" si="24"/>
        <v>6</v>
      </c>
    </row>
    <row r="1544" spans="1:5">
      <c r="A1544" s="80" t="s">
        <v>234</v>
      </c>
      <c r="B1544" s="80" t="s">
        <v>309</v>
      </c>
      <c r="C1544" s="80">
        <v>25</v>
      </c>
      <c r="D1544" s="80">
        <v>8</v>
      </c>
      <c r="E1544" s="80">
        <f t="shared" si="24"/>
        <v>6</v>
      </c>
    </row>
    <row r="1545" spans="1:5">
      <c r="A1545" s="80" t="s">
        <v>527</v>
      </c>
      <c r="B1545" s="80" t="s">
        <v>526</v>
      </c>
      <c r="C1545" s="80">
        <v>25.18</v>
      </c>
      <c r="D1545" s="80">
        <v>8</v>
      </c>
      <c r="E1545" s="80">
        <f t="shared" si="24"/>
        <v>6</v>
      </c>
    </row>
    <row r="1546" spans="1:5">
      <c r="A1546" s="80" t="s">
        <v>441</v>
      </c>
      <c r="B1546" s="80" t="s">
        <v>436</v>
      </c>
      <c r="C1546" s="80">
        <v>25.61</v>
      </c>
      <c r="D1546" s="80">
        <v>8</v>
      </c>
      <c r="E1546" s="80">
        <f t="shared" si="24"/>
        <v>6</v>
      </c>
    </row>
    <row r="1547" spans="1:5">
      <c r="A1547" s="80" t="s">
        <v>2687</v>
      </c>
      <c r="B1547" s="80" t="s">
        <v>2210</v>
      </c>
      <c r="C1547" s="80">
        <v>26.45</v>
      </c>
      <c r="D1547" s="80">
        <v>8</v>
      </c>
      <c r="E1547" s="80">
        <f t="shared" si="24"/>
        <v>6</v>
      </c>
    </row>
    <row r="1548" spans="1:5">
      <c r="A1548" s="80" t="s">
        <v>216</v>
      </c>
      <c r="B1548" s="80" t="s">
        <v>309</v>
      </c>
      <c r="C1548" s="80">
        <v>26.68</v>
      </c>
      <c r="D1548" s="80">
        <v>8</v>
      </c>
      <c r="E1548" s="80">
        <f t="shared" si="24"/>
        <v>6</v>
      </c>
    </row>
    <row r="1549" spans="1:5">
      <c r="A1549" s="80" t="s">
        <v>9</v>
      </c>
      <c r="B1549" s="80" t="s">
        <v>296</v>
      </c>
      <c r="C1549" s="80">
        <v>27.39</v>
      </c>
      <c r="D1549" s="80">
        <v>8</v>
      </c>
      <c r="E1549" s="80">
        <f t="shared" si="24"/>
        <v>6</v>
      </c>
    </row>
    <row r="1550" spans="1:5">
      <c r="A1550" s="80" t="s">
        <v>50</v>
      </c>
      <c r="B1550" s="80" t="s">
        <v>2210</v>
      </c>
      <c r="C1550" s="80">
        <v>27.41</v>
      </c>
      <c r="D1550" s="80">
        <v>8</v>
      </c>
      <c r="E1550" s="80">
        <f t="shared" si="24"/>
        <v>6</v>
      </c>
    </row>
    <row r="1551" spans="1:5">
      <c r="A1551" s="80" t="s">
        <v>7</v>
      </c>
      <c r="B1551" s="80" t="s">
        <v>293</v>
      </c>
      <c r="C1551" s="80">
        <v>27.49</v>
      </c>
      <c r="D1551" s="80">
        <v>8</v>
      </c>
      <c r="E1551" s="80">
        <f t="shared" si="24"/>
        <v>6</v>
      </c>
    </row>
    <row r="1552" spans="1:5">
      <c r="A1552" s="80" t="s">
        <v>386</v>
      </c>
      <c r="B1552" s="80" t="s">
        <v>309</v>
      </c>
      <c r="C1552" s="80">
        <v>28.72</v>
      </c>
      <c r="D1552" s="80">
        <v>8</v>
      </c>
      <c r="E1552" s="80">
        <f t="shared" si="24"/>
        <v>6</v>
      </c>
    </row>
    <row r="1553" spans="1:5">
      <c r="A1553" s="80" t="s">
        <v>1297</v>
      </c>
      <c r="B1553" s="80" t="s">
        <v>2201</v>
      </c>
      <c r="C1553" s="80">
        <v>30.12</v>
      </c>
      <c r="D1553" s="80">
        <v>8</v>
      </c>
      <c r="E1553" s="80">
        <f t="shared" si="24"/>
        <v>6</v>
      </c>
    </row>
    <row r="1554" spans="1:5">
      <c r="A1554" s="80" t="s">
        <v>531</v>
      </c>
      <c r="B1554" s="80" t="s">
        <v>470</v>
      </c>
      <c r="C1554" s="80">
        <v>30.36</v>
      </c>
      <c r="D1554" s="80">
        <v>8</v>
      </c>
      <c r="E1554" s="80">
        <f t="shared" si="24"/>
        <v>6</v>
      </c>
    </row>
    <row r="1555" spans="1:5">
      <c r="A1555" s="80" t="s">
        <v>185</v>
      </c>
      <c r="B1555" s="80" t="s">
        <v>300</v>
      </c>
      <c r="C1555" s="80">
        <v>30.78</v>
      </c>
      <c r="D1555" s="80">
        <v>8</v>
      </c>
      <c r="E1555" s="80">
        <f t="shared" si="24"/>
        <v>6</v>
      </c>
    </row>
    <row r="1556" spans="1:5">
      <c r="A1556" s="80" t="s">
        <v>201</v>
      </c>
      <c r="B1556" s="80" t="s">
        <v>300</v>
      </c>
      <c r="C1556" s="80">
        <v>34.62</v>
      </c>
      <c r="D1556" s="80">
        <v>8</v>
      </c>
      <c r="E1556" s="80">
        <f t="shared" si="24"/>
        <v>6</v>
      </c>
    </row>
    <row r="1557" spans="1:5">
      <c r="A1557" s="80" t="s">
        <v>505</v>
      </c>
      <c r="B1557" s="80" t="s">
        <v>2201</v>
      </c>
      <c r="C1557" s="80">
        <v>41.2</v>
      </c>
      <c r="D1557" s="80">
        <v>8</v>
      </c>
      <c r="E1557" s="80">
        <f t="shared" si="24"/>
        <v>6</v>
      </c>
    </row>
    <row r="1558" spans="1:5">
      <c r="A1558" s="80" t="s">
        <v>2688</v>
      </c>
      <c r="B1558" s="80" t="s">
        <v>707</v>
      </c>
      <c r="C1558" s="80">
        <v>0.2</v>
      </c>
      <c r="D1558" s="80">
        <v>0.2</v>
      </c>
      <c r="E1558" s="80">
        <f t="shared" si="24"/>
        <v>0.15</v>
      </c>
    </row>
    <row r="1559" spans="1:5">
      <c r="A1559" s="80" t="s">
        <v>2689</v>
      </c>
      <c r="B1559" s="80" t="s">
        <v>311</v>
      </c>
      <c r="C1559" s="80">
        <v>0.2</v>
      </c>
      <c r="D1559" s="80">
        <v>0.2</v>
      </c>
      <c r="E1559" s="80">
        <f t="shared" si="24"/>
        <v>0.15</v>
      </c>
    </row>
    <row r="1560" spans="1:5">
      <c r="A1560" s="80" t="s">
        <v>2690</v>
      </c>
      <c r="B1560" s="80" t="s">
        <v>283</v>
      </c>
      <c r="C1560" s="80">
        <v>0.4</v>
      </c>
      <c r="D1560" s="80">
        <v>0.4</v>
      </c>
      <c r="E1560" s="80">
        <f t="shared" si="24"/>
        <v>0.3</v>
      </c>
    </row>
    <row r="1561" spans="1:5">
      <c r="A1561" s="80" t="s">
        <v>2691</v>
      </c>
      <c r="B1561" s="80" t="s">
        <v>292</v>
      </c>
      <c r="C1561" s="80">
        <v>0.4</v>
      </c>
      <c r="D1561" s="80">
        <v>0.4</v>
      </c>
      <c r="E1561" s="80">
        <f t="shared" si="24"/>
        <v>0.3</v>
      </c>
    </row>
    <row r="1562" spans="1:5">
      <c r="A1562" s="80" t="s">
        <v>2692</v>
      </c>
      <c r="B1562" s="80" t="s">
        <v>707</v>
      </c>
      <c r="C1562" s="80">
        <v>0.4</v>
      </c>
      <c r="D1562" s="80">
        <v>0.4</v>
      </c>
      <c r="E1562" s="80">
        <f t="shared" si="24"/>
        <v>0.3</v>
      </c>
    </row>
    <row r="1563" spans="1:5">
      <c r="A1563" s="80" t="s">
        <v>242</v>
      </c>
      <c r="B1563" s="80" t="s">
        <v>707</v>
      </c>
      <c r="C1563" s="80">
        <v>0.4</v>
      </c>
      <c r="D1563" s="80">
        <v>0.4</v>
      </c>
      <c r="E1563" s="80">
        <f t="shared" si="24"/>
        <v>0.3</v>
      </c>
    </row>
    <row r="1564" spans="1:5">
      <c r="A1564" s="80" t="s">
        <v>2693</v>
      </c>
      <c r="B1564" s="80" t="s">
        <v>298</v>
      </c>
      <c r="C1564" s="80">
        <v>0.4</v>
      </c>
      <c r="D1564" s="80">
        <v>0.4</v>
      </c>
      <c r="E1564" s="80">
        <f t="shared" si="24"/>
        <v>0.3</v>
      </c>
    </row>
    <row r="1565" spans="1:5">
      <c r="A1565" s="80" t="s">
        <v>382</v>
      </c>
      <c r="B1565" s="80" t="s">
        <v>311</v>
      </c>
      <c r="C1565" s="80">
        <v>0.4</v>
      </c>
      <c r="D1565" s="80">
        <v>0.4</v>
      </c>
      <c r="E1565" s="80">
        <f t="shared" si="24"/>
        <v>0.3</v>
      </c>
    </row>
    <row r="1566" spans="1:5">
      <c r="A1566" s="80" t="s">
        <v>2694</v>
      </c>
      <c r="B1566" s="80" t="s">
        <v>707</v>
      </c>
      <c r="C1566" s="80">
        <v>0.6</v>
      </c>
      <c r="D1566" s="80">
        <v>0.6</v>
      </c>
      <c r="E1566" s="80">
        <f t="shared" si="24"/>
        <v>0.45</v>
      </c>
    </row>
    <row r="1567" spans="1:5">
      <c r="A1567" s="80" t="s">
        <v>2695</v>
      </c>
      <c r="B1567" s="80" t="s">
        <v>315</v>
      </c>
      <c r="C1567" s="80">
        <v>0.6</v>
      </c>
      <c r="D1567" s="80">
        <v>0.6</v>
      </c>
      <c r="E1567" s="80">
        <f t="shared" si="24"/>
        <v>0.45</v>
      </c>
    </row>
    <row r="1568" spans="1:5">
      <c r="A1568" s="80" t="s">
        <v>2696</v>
      </c>
      <c r="B1568" s="80" t="s">
        <v>315</v>
      </c>
      <c r="C1568" s="80">
        <v>0.6</v>
      </c>
      <c r="D1568" s="80">
        <v>0.6</v>
      </c>
      <c r="E1568" s="80">
        <f t="shared" si="24"/>
        <v>0.45</v>
      </c>
    </row>
    <row r="1569" spans="1:5">
      <c r="A1569" s="80" t="s">
        <v>611</v>
      </c>
      <c r="B1569" s="80" t="s">
        <v>283</v>
      </c>
      <c r="C1569" s="80">
        <v>0.8</v>
      </c>
      <c r="D1569" s="80">
        <v>0.8</v>
      </c>
      <c r="E1569" s="80">
        <f t="shared" si="24"/>
        <v>0.6</v>
      </c>
    </row>
    <row r="1570" spans="1:5">
      <c r="A1570" s="80" t="s">
        <v>2697</v>
      </c>
      <c r="B1570" s="80" t="s">
        <v>292</v>
      </c>
      <c r="C1570" s="80">
        <v>0.8</v>
      </c>
      <c r="D1570" s="80">
        <v>0.8</v>
      </c>
      <c r="E1570" s="80">
        <f t="shared" si="24"/>
        <v>0.6</v>
      </c>
    </row>
    <row r="1571" spans="1:5">
      <c r="A1571" s="80" t="s">
        <v>1116</v>
      </c>
      <c r="B1571" s="80" t="s">
        <v>766</v>
      </c>
      <c r="C1571" s="80">
        <v>0.8</v>
      </c>
      <c r="D1571" s="80">
        <v>0.8</v>
      </c>
      <c r="E1571" s="80">
        <f t="shared" si="24"/>
        <v>0.6</v>
      </c>
    </row>
    <row r="1572" spans="1:5">
      <c r="A1572" s="80" t="s">
        <v>2698</v>
      </c>
      <c r="B1572" s="80" t="s">
        <v>298</v>
      </c>
      <c r="C1572" s="80">
        <v>0.8</v>
      </c>
      <c r="D1572" s="80">
        <v>0.8</v>
      </c>
      <c r="E1572" s="80">
        <f t="shared" si="24"/>
        <v>0.6</v>
      </c>
    </row>
    <row r="1573" spans="1:5">
      <c r="A1573" s="80" t="s">
        <v>2699</v>
      </c>
      <c r="B1573" s="80" t="s">
        <v>315</v>
      </c>
      <c r="C1573" s="80">
        <v>0.8</v>
      </c>
      <c r="D1573" s="80">
        <v>0.8</v>
      </c>
      <c r="E1573" s="80">
        <f t="shared" si="24"/>
        <v>0.6</v>
      </c>
    </row>
    <row r="1574" spans="1:5">
      <c r="A1574" s="80" t="s">
        <v>2700</v>
      </c>
      <c r="B1574" s="80" t="s">
        <v>283</v>
      </c>
      <c r="C1574" s="80">
        <v>1</v>
      </c>
      <c r="D1574" s="80">
        <v>1</v>
      </c>
      <c r="E1574" s="80">
        <f t="shared" si="24"/>
        <v>0.75</v>
      </c>
    </row>
    <row r="1575" spans="1:5">
      <c r="A1575" s="80" t="s">
        <v>149</v>
      </c>
      <c r="B1575" s="80" t="s">
        <v>292</v>
      </c>
      <c r="C1575" s="80">
        <v>1</v>
      </c>
      <c r="D1575" s="80">
        <v>1</v>
      </c>
      <c r="E1575" s="80">
        <f t="shared" si="24"/>
        <v>0.75</v>
      </c>
    </row>
    <row r="1576" spans="1:5">
      <c r="A1576" s="80" t="s">
        <v>2701</v>
      </c>
      <c r="B1576" s="80" t="s">
        <v>707</v>
      </c>
      <c r="C1576" s="80">
        <v>1</v>
      </c>
      <c r="D1576" s="80">
        <v>1</v>
      </c>
      <c r="E1576" s="80">
        <f t="shared" si="24"/>
        <v>0.75</v>
      </c>
    </row>
    <row r="1577" spans="1:5">
      <c r="A1577" s="80" t="s">
        <v>2702</v>
      </c>
      <c r="B1577" s="80" t="s">
        <v>298</v>
      </c>
      <c r="C1577" s="80">
        <v>1</v>
      </c>
      <c r="D1577" s="80">
        <v>1</v>
      </c>
      <c r="E1577" s="80">
        <f t="shared" si="24"/>
        <v>0.75</v>
      </c>
    </row>
    <row r="1578" spans="1:5">
      <c r="A1578" s="80" t="s">
        <v>2703</v>
      </c>
      <c r="B1578" s="80" t="s">
        <v>315</v>
      </c>
      <c r="C1578" s="80">
        <v>1</v>
      </c>
      <c r="D1578" s="80">
        <v>1</v>
      </c>
      <c r="E1578" s="80">
        <f t="shared" si="24"/>
        <v>0.75</v>
      </c>
    </row>
    <row r="1579" spans="1:5">
      <c r="A1579" s="80" t="s">
        <v>2704</v>
      </c>
      <c r="B1579" s="80" t="s">
        <v>279</v>
      </c>
      <c r="C1579" s="80">
        <v>1.2</v>
      </c>
      <c r="D1579" s="80">
        <v>1.2</v>
      </c>
      <c r="E1579" s="80">
        <f t="shared" si="24"/>
        <v>0.9</v>
      </c>
    </row>
    <row r="1580" spans="1:5">
      <c r="A1580" s="80" t="s">
        <v>2705</v>
      </c>
      <c r="B1580" s="80" t="s">
        <v>292</v>
      </c>
      <c r="C1580" s="80">
        <v>1.2</v>
      </c>
      <c r="D1580" s="80">
        <v>1.2</v>
      </c>
      <c r="E1580" s="80">
        <f t="shared" si="24"/>
        <v>0.9</v>
      </c>
    </row>
    <row r="1581" spans="1:5">
      <c r="A1581" s="80" t="s">
        <v>2706</v>
      </c>
      <c r="B1581" s="80" t="s">
        <v>766</v>
      </c>
      <c r="C1581" s="80">
        <v>1.2</v>
      </c>
      <c r="D1581" s="80">
        <v>1.2</v>
      </c>
      <c r="E1581" s="80">
        <f t="shared" si="24"/>
        <v>0.9</v>
      </c>
    </row>
    <row r="1582" spans="1:5">
      <c r="A1582" s="80" t="s">
        <v>625</v>
      </c>
      <c r="B1582" s="80" t="s">
        <v>766</v>
      </c>
      <c r="C1582" s="80">
        <v>1.2</v>
      </c>
      <c r="D1582" s="80">
        <v>1.2</v>
      </c>
      <c r="E1582" s="80">
        <f t="shared" si="24"/>
        <v>0.9</v>
      </c>
    </row>
    <row r="1583" spans="1:5">
      <c r="A1583" s="80" t="s">
        <v>2707</v>
      </c>
      <c r="B1583" s="80" t="s">
        <v>766</v>
      </c>
      <c r="C1583" s="80">
        <v>1.2</v>
      </c>
      <c r="D1583" s="80">
        <v>1.2</v>
      </c>
      <c r="E1583" s="80">
        <f t="shared" si="24"/>
        <v>0.9</v>
      </c>
    </row>
    <row r="1584" spans="1:5">
      <c r="A1584" s="80" t="s">
        <v>2708</v>
      </c>
      <c r="B1584" s="80" t="s">
        <v>279</v>
      </c>
      <c r="C1584" s="80">
        <v>1.4</v>
      </c>
      <c r="D1584" s="80">
        <v>1.4</v>
      </c>
      <c r="E1584" s="80">
        <f t="shared" si="24"/>
        <v>1.05</v>
      </c>
    </row>
    <row r="1585" spans="1:5">
      <c r="A1585" s="80" t="s">
        <v>2709</v>
      </c>
      <c r="B1585" s="80" t="s">
        <v>308</v>
      </c>
      <c r="C1585" s="80">
        <v>1.4</v>
      </c>
      <c r="D1585" s="80">
        <v>1.4</v>
      </c>
      <c r="E1585" s="80">
        <f t="shared" si="24"/>
        <v>1.05</v>
      </c>
    </row>
    <row r="1586" spans="1:5">
      <c r="A1586" s="80" t="s">
        <v>2710</v>
      </c>
      <c r="B1586" s="80" t="s">
        <v>308</v>
      </c>
      <c r="C1586" s="80">
        <v>1.4</v>
      </c>
      <c r="D1586" s="80">
        <v>1.4</v>
      </c>
      <c r="E1586" s="80">
        <f t="shared" si="24"/>
        <v>1.05</v>
      </c>
    </row>
    <row r="1587" spans="1:5">
      <c r="A1587" s="80" t="s">
        <v>2711</v>
      </c>
      <c r="B1587" s="80" t="s">
        <v>283</v>
      </c>
      <c r="C1587" s="80">
        <v>1.4</v>
      </c>
      <c r="D1587" s="80">
        <v>1.4</v>
      </c>
      <c r="E1587" s="80">
        <f t="shared" si="24"/>
        <v>1.05</v>
      </c>
    </row>
    <row r="1588" spans="1:5">
      <c r="A1588" s="80" t="s">
        <v>2712</v>
      </c>
      <c r="B1588" s="80" t="s">
        <v>298</v>
      </c>
      <c r="C1588" s="80">
        <v>1.4</v>
      </c>
      <c r="D1588" s="80">
        <v>1.4</v>
      </c>
      <c r="E1588" s="80">
        <f t="shared" si="24"/>
        <v>1.05</v>
      </c>
    </row>
    <row r="1589" spans="1:5">
      <c r="A1589" s="80" t="s">
        <v>2713</v>
      </c>
      <c r="B1589" s="80" t="s">
        <v>283</v>
      </c>
      <c r="C1589" s="80">
        <v>1.6</v>
      </c>
      <c r="D1589" s="80">
        <v>1.6</v>
      </c>
      <c r="E1589" s="80">
        <f t="shared" si="24"/>
        <v>1.2</v>
      </c>
    </row>
    <row r="1590" spans="1:5">
      <c r="A1590" s="80" t="s">
        <v>225</v>
      </c>
      <c r="B1590" s="80" t="s">
        <v>707</v>
      </c>
      <c r="C1590" s="80">
        <v>1.6</v>
      </c>
      <c r="D1590" s="80">
        <v>1.6</v>
      </c>
      <c r="E1590" s="80">
        <f t="shared" si="24"/>
        <v>1.2</v>
      </c>
    </row>
    <row r="1591" spans="1:5">
      <c r="A1591" s="80" t="s">
        <v>2714</v>
      </c>
      <c r="B1591" s="80" t="s">
        <v>707</v>
      </c>
      <c r="C1591" s="80">
        <v>1.6</v>
      </c>
      <c r="D1591" s="80">
        <v>1.6</v>
      </c>
      <c r="E1591" s="80">
        <f t="shared" si="24"/>
        <v>1.2</v>
      </c>
    </row>
    <row r="1592" spans="1:5">
      <c r="A1592" s="80" t="s">
        <v>34</v>
      </c>
      <c r="B1592" s="80" t="s">
        <v>298</v>
      </c>
      <c r="C1592" s="80">
        <v>1.6</v>
      </c>
      <c r="D1592" s="80">
        <v>1.6</v>
      </c>
      <c r="E1592" s="80">
        <f t="shared" si="24"/>
        <v>1.2</v>
      </c>
    </row>
    <row r="1593" spans="1:5">
      <c r="A1593" s="80" t="s">
        <v>2715</v>
      </c>
      <c r="B1593" s="80" t="s">
        <v>315</v>
      </c>
      <c r="C1593" s="80">
        <v>1.6</v>
      </c>
      <c r="D1593" s="80">
        <v>1.6</v>
      </c>
      <c r="E1593" s="80">
        <f t="shared" si="24"/>
        <v>1.2</v>
      </c>
    </row>
    <row r="1594" spans="1:5">
      <c r="A1594" s="80" t="s">
        <v>614</v>
      </c>
      <c r="B1594" s="80" t="s">
        <v>298</v>
      </c>
      <c r="C1594" s="80">
        <v>1.8</v>
      </c>
      <c r="D1594" s="80">
        <v>1.8</v>
      </c>
      <c r="E1594" s="80">
        <f t="shared" si="24"/>
        <v>1.35</v>
      </c>
    </row>
    <row r="1595" spans="1:5">
      <c r="A1595" s="80" t="s">
        <v>2716</v>
      </c>
      <c r="B1595" s="80" t="s">
        <v>292</v>
      </c>
      <c r="C1595" s="80">
        <v>2</v>
      </c>
      <c r="D1595" s="80">
        <v>2</v>
      </c>
      <c r="E1595" s="80">
        <f t="shared" si="24"/>
        <v>1.5</v>
      </c>
    </row>
    <row r="1596" spans="1:5">
      <c r="A1596" s="80" t="s">
        <v>1114</v>
      </c>
      <c r="B1596" s="80" t="s">
        <v>766</v>
      </c>
      <c r="C1596" s="80">
        <v>2</v>
      </c>
      <c r="D1596" s="80">
        <v>2</v>
      </c>
      <c r="E1596" s="80">
        <f t="shared" si="24"/>
        <v>1.5</v>
      </c>
    </row>
    <row r="1597" spans="1:5">
      <c r="A1597" s="80" t="s">
        <v>270</v>
      </c>
      <c r="B1597" s="80" t="s">
        <v>707</v>
      </c>
      <c r="C1597" s="80">
        <v>2</v>
      </c>
      <c r="D1597" s="80">
        <v>2</v>
      </c>
      <c r="E1597" s="80">
        <f t="shared" si="24"/>
        <v>1.5</v>
      </c>
    </row>
    <row r="1598" spans="1:5">
      <c r="A1598" s="80" t="s">
        <v>536</v>
      </c>
      <c r="B1598" s="80" t="s">
        <v>298</v>
      </c>
      <c r="C1598" s="80">
        <v>2</v>
      </c>
      <c r="D1598" s="80">
        <v>2</v>
      </c>
      <c r="E1598" s="80">
        <f t="shared" si="24"/>
        <v>1.5</v>
      </c>
    </row>
    <row r="1599" spans="1:5">
      <c r="A1599" s="80" t="s">
        <v>312</v>
      </c>
      <c r="B1599" s="80" t="s">
        <v>311</v>
      </c>
      <c r="C1599" s="80">
        <v>2</v>
      </c>
      <c r="D1599" s="80">
        <v>2</v>
      </c>
      <c r="E1599" s="80">
        <f t="shared" si="24"/>
        <v>1.5</v>
      </c>
    </row>
    <row r="1600" spans="1:5">
      <c r="A1600" s="80" t="s">
        <v>2717</v>
      </c>
      <c r="B1600" s="80" t="s">
        <v>315</v>
      </c>
      <c r="C1600" s="80">
        <v>2</v>
      </c>
      <c r="D1600" s="80">
        <v>2</v>
      </c>
      <c r="E1600" s="80">
        <f t="shared" si="24"/>
        <v>1.5</v>
      </c>
    </row>
    <row r="1601" spans="1:5">
      <c r="A1601" s="80" t="s">
        <v>2718</v>
      </c>
      <c r="B1601" s="80" t="s">
        <v>766</v>
      </c>
      <c r="C1601" s="80">
        <v>2.18</v>
      </c>
      <c r="D1601" s="80">
        <v>2.18</v>
      </c>
      <c r="E1601" s="80">
        <f t="shared" si="24"/>
        <v>1.635</v>
      </c>
    </row>
    <row r="1602" spans="1:5">
      <c r="A1602" s="80" t="s">
        <v>2719</v>
      </c>
      <c r="B1602" s="80" t="s">
        <v>308</v>
      </c>
      <c r="C1602" s="80">
        <v>2.2</v>
      </c>
      <c r="D1602" s="80">
        <v>2.2</v>
      </c>
      <c r="E1602" s="80">
        <f t="shared" ref="E1602:E1665" si="25">D1602*0.75</f>
        <v>1.65</v>
      </c>
    </row>
    <row r="1603" spans="1:5">
      <c r="A1603" s="80" t="s">
        <v>2720</v>
      </c>
      <c r="B1603" s="80" t="s">
        <v>283</v>
      </c>
      <c r="C1603" s="80">
        <v>2.2</v>
      </c>
      <c r="D1603" s="80">
        <v>2.2</v>
      </c>
      <c r="E1603" s="80">
        <f t="shared" si="25"/>
        <v>1.65</v>
      </c>
    </row>
    <row r="1604" spans="1:5">
      <c r="A1604" s="80" t="s">
        <v>2721</v>
      </c>
      <c r="B1604" s="80" t="s">
        <v>283</v>
      </c>
      <c r="C1604" s="80">
        <v>2.2</v>
      </c>
      <c r="D1604" s="80">
        <v>2.2</v>
      </c>
      <c r="E1604" s="80">
        <f t="shared" si="25"/>
        <v>1.65</v>
      </c>
    </row>
    <row r="1605" spans="1:5">
      <c r="A1605" s="80" t="s">
        <v>269</v>
      </c>
      <c r="B1605" s="80" t="s">
        <v>766</v>
      </c>
      <c r="C1605" s="80">
        <v>2.2</v>
      </c>
      <c r="D1605" s="80">
        <v>2.2</v>
      </c>
      <c r="E1605" s="80">
        <f t="shared" si="25"/>
        <v>1.65</v>
      </c>
    </row>
    <row r="1606" spans="1:5">
      <c r="A1606" s="80" t="s">
        <v>368</v>
      </c>
      <c r="B1606" s="80" t="s">
        <v>311</v>
      </c>
      <c r="C1606" s="80">
        <v>2.2</v>
      </c>
      <c r="D1606" s="80">
        <v>2.2</v>
      </c>
      <c r="E1606" s="80">
        <f t="shared" si="25"/>
        <v>1.65</v>
      </c>
    </row>
    <row r="1607" spans="1:5">
      <c r="A1607" s="80" t="s">
        <v>2722</v>
      </c>
      <c r="B1607" s="80" t="s">
        <v>315</v>
      </c>
      <c r="C1607" s="80">
        <v>2.2</v>
      </c>
      <c r="D1607" s="80">
        <v>2.2</v>
      </c>
      <c r="E1607" s="80">
        <f t="shared" si="25"/>
        <v>1.65</v>
      </c>
    </row>
    <row r="1608" spans="1:5">
      <c r="A1608" s="80" t="s">
        <v>2723</v>
      </c>
      <c r="B1608" s="80" t="s">
        <v>443</v>
      </c>
      <c r="C1608" s="80">
        <v>2.4</v>
      </c>
      <c r="D1608" s="80">
        <v>2.4</v>
      </c>
      <c r="E1608" s="80">
        <f t="shared" si="25"/>
        <v>1.8</v>
      </c>
    </row>
    <row r="1609" spans="1:5">
      <c r="A1609" s="80" t="s">
        <v>2724</v>
      </c>
      <c r="B1609" s="80" t="s">
        <v>308</v>
      </c>
      <c r="C1609" s="80">
        <v>2.4</v>
      </c>
      <c r="D1609" s="80">
        <v>2.4</v>
      </c>
      <c r="E1609" s="80">
        <f t="shared" si="25"/>
        <v>1.8</v>
      </c>
    </row>
    <row r="1610" spans="1:5">
      <c r="A1610" s="80" t="s">
        <v>2725</v>
      </c>
      <c r="B1610" s="80" t="s">
        <v>283</v>
      </c>
      <c r="C1610" s="80">
        <v>2.4</v>
      </c>
      <c r="D1610" s="80">
        <v>2.4</v>
      </c>
      <c r="E1610" s="80">
        <f t="shared" si="25"/>
        <v>1.8</v>
      </c>
    </row>
    <row r="1611" spans="1:5">
      <c r="A1611" s="80" t="s">
        <v>2726</v>
      </c>
      <c r="B1611" s="80" t="s">
        <v>292</v>
      </c>
      <c r="C1611" s="80">
        <v>2.4</v>
      </c>
      <c r="D1611" s="80">
        <v>2.4</v>
      </c>
      <c r="E1611" s="80">
        <f t="shared" si="25"/>
        <v>1.8</v>
      </c>
    </row>
    <row r="1612" spans="1:5">
      <c r="A1612" s="80" t="s">
        <v>407</v>
      </c>
      <c r="B1612" s="80" t="s">
        <v>707</v>
      </c>
      <c r="C1612" s="80">
        <v>2.4</v>
      </c>
      <c r="D1612" s="80">
        <v>2.4</v>
      </c>
      <c r="E1612" s="80">
        <f t="shared" si="25"/>
        <v>1.8</v>
      </c>
    </row>
    <row r="1613" spans="1:5">
      <c r="A1613" s="80" t="s">
        <v>2727</v>
      </c>
      <c r="B1613" s="80" t="s">
        <v>311</v>
      </c>
      <c r="C1613" s="80">
        <v>2.4</v>
      </c>
      <c r="D1613" s="80">
        <v>2.4</v>
      </c>
      <c r="E1613" s="80">
        <f t="shared" si="25"/>
        <v>1.8</v>
      </c>
    </row>
    <row r="1614" spans="1:5">
      <c r="A1614" s="80" t="s">
        <v>2728</v>
      </c>
      <c r="B1614" s="80" t="s">
        <v>443</v>
      </c>
      <c r="C1614" s="80">
        <v>2.48</v>
      </c>
      <c r="D1614" s="80">
        <v>2.48</v>
      </c>
      <c r="E1614" s="80">
        <f t="shared" si="25"/>
        <v>1.86</v>
      </c>
    </row>
    <row r="1615" spans="1:5">
      <c r="A1615" s="80" t="s">
        <v>2729</v>
      </c>
      <c r="B1615" s="80" t="s">
        <v>766</v>
      </c>
      <c r="C1615" s="80">
        <v>2.48</v>
      </c>
      <c r="D1615" s="80">
        <v>2.48</v>
      </c>
      <c r="E1615" s="80">
        <f t="shared" si="25"/>
        <v>1.86</v>
      </c>
    </row>
    <row r="1616" spans="1:5">
      <c r="A1616" s="80" t="s">
        <v>1404</v>
      </c>
      <c r="B1616" s="80" t="s">
        <v>315</v>
      </c>
      <c r="C1616" s="80">
        <v>2.58</v>
      </c>
      <c r="D1616" s="80">
        <v>2.58</v>
      </c>
      <c r="E1616" s="80">
        <f t="shared" si="25"/>
        <v>1.935</v>
      </c>
    </row>
    <row r="1617" spans="1:5">
      <c r="A1617" s="80" t="s">
        <v>280</v>
      </c>
      <c r="B1617" s="80" t="s">
        <v>279</v>
      </c>
      <c r="C1617" s="80">
        <v>2.6</v>
      </c>
      <c r="D1617" s="80">
        <v>2.6</v>
      </c>
      <c r="E1617" s="80">
        <f t="shared" si="25"/>
        <v>1.95</v>
      </c>
    </row>
    <row r="1618" spans="1:5">
      <c r="A1618" s="80" t="s">
        <v>586</v>
      </c>
      <c r="B1618" s="80" t="s">
        <v>308</v>
      </c>
      <c r="C1618" s="80">
        <v>2.6</v>
      </c>
      <c r="D1618" s="80">
        <v>2.6</v>
      </c>
      <c r="E1618" s="80">
        <f t="shared" si="25"/>
        <v>1.95</v>
      </c>
    </row>
    <row r="1619" spans="1:5">
      <c r="A1619" s="80" t="s">
        <v>244</v>
      </c>
      <c r="B1619" s="80" t="s">
        <v>308</v>
      </c>
      <c r="C1619" s="80">
        <v>2.6</v>
      </c>
      <c r="D1619" s="80">
        <v>2.6</v>
      </c>
      <c r="E1619" s="80">
        <f t="shared" si="25"/>
        <v>1.95</v>
      </c>
    </row>
    <row r="1620" spans="1:5">
      <c r="A1620" s="80" t="s">
        <v>2730</v>
      </c>
      <c r="B1620" s="80" t="s">
        <v>292</v>
      </c>
      <c r="C1620" s="80">
        <v>2.6</v>
      </c>
      <c r="D1620" s="80">
        <v>2.6</v>
      </c>
      <c r="E1620" s="80">
        <f t="shared" si="25"/>
        <v>1.95</v>
      </c>
    </row>
    <row r="1621" spans="1:5">
      <c r="A1621" s="80" t="s">
        <v>2731</v>
      </c>
      <c r="B1621" s="80" t="s">
        <v>766</v>
      </c>
      <c r="C1621" s="80">
        <v>2.6</v>
      </c>
      <c r="D1621" s="80">
        <v>2.6</v>
      </c>
      <c r="E1621" s="80">
        <f t="shared" si="25"/>
        <v>1.95</v>
      </c>
    </row>
    <row r="1622" spans="1:5">
      <c r="A1622" s="80" t="s">
        <v>621</v>
      </c>
      <c r="B1622" s="80" t="s">
        <v>311</v>
      </c>
      <c r="C1622" s="80">
        <v>2.6</v>
      </c>
      <c r="D1622" s="80">
        <v>2.6</v>
      </c>
      <c r="E1622" s="80">
        <f t="shared" si="25"/>
        <v>1.95</v>
      </c>
    </row>
    <row r="1623" spans="1:5">
      <c r="A1623" s="80" t="s">
        <v>2732</v>
      </c>
      <c r="B1623" s="80" t="s">
        <v>315</v>
      </c>
      <c r="C1623" s="80">
        <v>2.6</v>
      </c>
      <c r="D1623" s="80">
        <v>2.6</v>
      </c>
      <c r="E1623" s="80">
        <f t="shared" si="25"/>
        <v>1.95</v>
      </c>
    </row>
    <row r="1624" spans="1:5">
      <c r="A1624" s="80" t="s">
        <v>1403</v>
      </c>
      <c r="B1624" s="80" t="s">
        <v>315</v>
      </c>
      <c r="C1624" s="80">
        <v>2.68</v>
      </c>
      <c r="D1624" s="80">
        <v>2.68</v>
      </c>
      <c r="E1624" s="80">
        <f t="shared" si="25"/>
        <v>2.01</v>
      </c>
    </row>
    <row r="1625" spans="1:5">
      <c r="A1625" s="80" t="s">
        <v>2733</v>
      </c>
      <c r="B1625" s="80" t="s">
        <v>311</v>
      </c>
      <c r="C1625" s="80">
        <v>2.72</v>
      </c>
      <c r="D1625" s="80">
        <v>2.72</v>
      </c>
      <c r="E1625" s="80">
        <f t="shared" si="25"/>
        <v>2.04</v>
      </c>
    </row>
    <row r="1626" spans="1:5">
      <c r="A1626" s="80" t="s">
        <v>2734</v>
      </c>
      <c r="B1626" s="80" t="s">
        <v>443</v>
      </c>
      <c r="C1626" s="80">
        <v>2.8</v>
      </c>
      <c r="D1626" s="80">
        <v>2.8</v>
      </c>
      <c r="E1626" s="80">
        <f t="shared" si="25"/>
        <v>2.1</v>
      </c>
    </row>
    <row r="1627" spans="1:5">
      <c r="A1627" s="80" t="s">
        <v>2735</v>
      </c>
      <c r="B1627" s="80" t="s">
        <v>283</v>
      </c>
      <c r="C1627" s="80">
        <v>2.8</v>
      </c>
      <c r="D1627" s="80">
        <v>2.8</v>
      </c>
      <c r="E1627" s="80">
        <f t="shared" si="25"/>
        <v>2.1</v>
      </c>
    </row>
    <row r="1628" spans="1:5">
      <c r="A1628" s="80" t="s">
        <v>2736</v>
      </c>
      <c r="B1628" s="80" t="s">
        <v>766</v>
      </c>
      <c r="C1628" s="80">
        <v>2.8</v>
      </c>
      <c r="D1628" s="80">
        <v>2.8</v>
      </c>
      <c r="E1628" s="80">
        <f t="shared" si="25"/>
        <v>2.1</v>
      </c>
    </row>
    <row r="1629" spans="1:5">
      <c r="A1629" s="80" t="s">
        <v>2737</v>
      </c>
      <c r="B1629" s="80" t="s">
        <v>766</v>
      </c>
      <c r="C1629" s="80">
        <v>2.88</v>
      </c>
      <c r="D1629" s="80">
        <v>2.88</v>
      </c>
      <c r="E1629" s="80">
        <f t="shared" si="25"/>
        <v>2.16</v>
      </c>
    </row>
    <row r="1630" spans="1:5">
      <c r="A1630" s="80" t="s">
        <v>144</v>
      </c>
      <c r="B1630" s="80" t="s">
        <v>707</v>
      </c>
      <c r="C1630" s="80">
        <v>2.94</v>
      </c>
      <c r="D1630" s="80">
        <v>2.94</v>
      </c>
      <c r="E1630" s="80">
        <f t="shared" si="25"/>
        <v>2.205</v>
      </c>
    </row>
    <row r="1631" spans="1:5">
      <c r="A1631" s="80" t="s">
        <v>2738</v>
      </c>
      <c r="B1631" s="80" t="s">
        <v>315</v>
      </c>
      <c r="C1631" s="80">
        <v>2.96</v>
      </c>
      <c r="D1631" s="80">
        <v>2.96</v>
      </c>
      <c r="E1631" s="80">
        <f t="shared" si="25"/>
        <v>2.22</v>
      </c>
    </row>
    <row r="1632" spans="1:5">
      <c r="A1632" s="80" t="s">
        <v>2739</v>
      </c>
      <c r="B1632" s="80" t="s">
        <v>314</v>
      </c>
      <c r="C1632" s="80">
        <v>3</v>
      </c>
      <c r="D1632" s="80">
        <v>3</v>
      </c>
      <c r="E1632" s="80">
        <f t="shared" si="25"/>
        <v>2.25</v>
      </c>
    </row>
    <row r="1633" spans="1:5">
      <c r="A1633" s="80" t="s">
        <v>227</v>
      </c>
      <c r="B1633" s="80" t="s">
        <v>707</v>
      </c>
      <c r="C1633" s="80">
        <v>3</v>
      </c>
      <c r="D1633" s="80">
        <v>3</v>
      </c>
      <c r="E1633" s="80">
        <f t="shared" si="25"/>
        <v>2.25</v>
      </c>
    </row>
    <row r="1634" spans="1:5">
      <c r="A1634" s="80" t="s">
        <v>2740</v>
      </c>
      <c r="B1634" s="80" t="s">
        <v>311</v>
      </c>
      <c r="C1634" s="80">
        <v>3</v>
      </c>
      <c r="D1634" s="80">
        <v>3</v>
      </c>
      <c r="E1634" s="80">
        <f t="shared" si="25"/>
        <v>2.25</v>
      </c>
    </row>
    <row r="1635" spans="1:5">
      <c r="A1635" s="80" t="s">
        <v>2741</v>
      </c>
      <c r="B1635" s="80" t="s">
        <v>308</v>
      </c>
      <c r="C1635" s="80">
        <v>3.04</v>
      </c>
      <c r="D1635" s="80">
        <v>3.04</v>
      </c>
      <c r="E1635" s="80">
        <f t="shared" si="25"/>
        <v>2.28</v>
      </c>
    </row>
    <row r="1636" spans="1:5">
      <c r="A1636" s="80" t="s">
        <v>2742</v>
      </c>
      <c r="B1636" s="80" t="s">
        <v>766</v>
      </c>
      <c r="C1636" s="80">
        <v>3.08</v>
      </c>
      <c r="D1636" s="80">
        <v>3.08</v>
      </c>
      <c r="E1636" s="80">
        <f t="shared" si="25"/>
        <v>2.31</v>
      </c>
    </row>
    <row r="1637" spans="1:5">
      <c r="A1637" s="80" t="s">
        <v>2743</v>
      </c>
      <c r="B1637" s="80" t="s">
        <v>315</v>
      </c>
      <c r="C1637" s="80">
        <v>3.08</v>
      </c>
      <c r="D1637" s="80">
        <v>3.08</v>
      </c>
      <c r="E1637" s="80">
        <f t="shared" si="25"/>
        <v>2.31</v>
      </c>
    </row>
    <row r="1638" spans="1:5">
      <c r="A1638" s="80" t="s">
        <v>2744</v>
      </c>
      <c r="B1638" s="80" t="s">
        <v>315</v>
      </c>
      <c r="C1638" s="80">
        <v>3.08</v>
      </c>
      <c r="D1638" s="80">
        <v>3.08</v>
      </c>
      <c r="E1638" s="80">
        <f t="shared" si="25"/>
        <v>2.31</v>
      </c>
    </row>
    <row r="1639" spans="1:5">
      <c r="A1639" s="80" t="s">
        <v>210</v>
      </c>
      <c r="B1639" s="80" t="s">
        <v>314</v>
      </c>
      <c r="C1639" s="80">
        <v>3.2</v>
      </c>
      <c r="D1639" s="80">
        <v>3.2</v>
      </c>
      <c r="E1639" s="80">
        <f t="shared" si="25"/>
        <v>2.4</v>
      </c>
    </row>
    <row r="1640" spans="1:5">
      <c r="A1640" s="80" t="s">
        <v>2745</v>
      </c>
      <c r="B1640" s="80" t="s">
        <v>279</v>
      </c>
      <c r="C1640" s="80">
        <v>3.2</v>
      </c>
      <c r="D1640" s="80">
        <v>3.2</v>
      </c>
      <c r="E1640" s="80">
        <f t="shared" si="25"/>
        <v>2.4</v>
      </c>
    </row>
    <row r="1641" spans="1:5">
      <c r="A1641" s="80" t="s">
        <v>2746</v>
      </c>
      <c r="B1641" s="80" t="s">
        <v>308</v>
      </c>
      <c r="C1641" s="80">
        <v>3.2</v>
      </c>
      <c r="D1641" s="80">
        <v>3.2</v>
      </c>
      <c r="E1641" s="80">
        <f t="shared" si="25"/>
        <v>2.4</v>
      </c>
    </row>
    <row r="1642" spans="1:5">
      <c r="A1642" s="80" t="s">
        <v>2747</v>
      </c>
      <c r="B1642" s="80" t="s">
        <v>311</v>
      </c>
      <c r="C1642" s="80">
        <v>3.2</v>
      </c>
      <c r="D1642" s="80">
        <v>3.2</v>
      </c>
      <c r="E1642" s="80">
        <f t="shared" si="25"/>
        <v>2.4</v>
      </c>
    </row>
    <row r="1643" spans="1:5">
      <c r="A1643" s="80" t="s">
        <v>2748</v>
      </c>
      <c r="B1643" s="80" t="s">
        <v>311</v>
      </c>
      <c r="C1643" s="80">
        <v>3.2</v>
      </c>
      <c r="D1643" s="80">
        <v>3.2</v>
      </c>
      <c r="E1643" s="80">
        <f t="shared" si="25"/>
        <v>2.4</v>
      </c>
    </row>
    <row r="1644" spans="1:5">
      <c r="A1644" s="80" t="s">
        <v>2749</v>
      </c>
      <c r="B1644" s="80" t="s">
        <v>311</v>
      </c>
      <c r="C1644" s="80">
        <v>3.2</v>
      </c>
      <c r="D1644" s="80">
        <v>3.2</v>
      </c>
      <c r="E1644" s="80">
        <f t="shared" si="25"/>
        <v>2.4</v>
      </c>
    </row>
    <row r="1645" spans="1:5">
      <c r="A1645" s="80" t="s">
        <v>194</v>
      </c>
      <c r="B1645" s="80" t="s">
        <v>311</v>
      </c>
      <c r="C1645" s="80">
        <v>3.2</v>
      </c>
      <c r="D1645" s="80">
        <v>3.2</v>
      </c>
      <c r="E1645" s="80">
        <f t="shared" si="25"/>
        <v>2.4</v>
      </c>
    </row>
    <row r="1646" spans="1:5">
      <c r="A1646" s="80" t="s">
        <v>2750</v>
      </c>
      <c r="B1646" s="80" t="s">
        <v>315</v>
      </c>
      <c r="C1646" s="80">
        <v>3.2</v>
      </c>
      <c r="D1646" s="80">
        <v>3.2</v>
      </c>
      <c r="E1646" s="80">
        <f t="shared" si="25"/>
        <v>2.4</v>
      </c>
    </row>
    <row r="1647" spans="1:5">
      <c r="A1647" s="80" t="s">
        <v>2751</v>
      </c>
      <c r="B1647" s="80" t="s">
        <v>311</v>
      </c>
      <c r="C1647" s="80">
        <v>3.32</v>
      </c>
      <c r="D1647" s="80">
        <v>3.32</v>
      </c>
      <c r="E1647" s="80">
        <f t="shared" si="25"/>
        <v>2.49</v>
      </c>
    </row>
    <row r="1648" spans="1:5">
      <c r="A1648" s="80" t="s">
        <v>2752</v>
      </c>
      <c r="B1648" s="80" t="s">
        <v>308</v>
      </c>
      <c r="C1648" s="80">
        <v>3.4</v>
      </c>
      <c r="D1648" s="80">
        <v>3.4</v>
      </c>
      <c r="E1648" s="80">
        <f t="shared" si="25"/>
        <v>2.55</v>
      </c>
    </row>
    <row r="1649" spans="1:5">
      <c r="A1649" s="80" t="s">
        <v>2753</v>
      </c>
      <c r="B1649" s="80" t="s">
        <v>308</v>
      </c>
      <c r="C1649" s="80">
        <v>3.4</v>
      </c>
      <c r="D1649" s="80">
        <v>3.4</v>
      </c>
      <c r="E1649" s="80">
        <f t="shared" si="25"/>
        <v>2.55</v>
      </c>
    </row>
    <row r="1650" spans="1:5">
      <c r="A1650" s="80" t="s">
        <v>2754</v>
      </c>
      <c r="B1650" s="80" t="s">
        <v>292</v>
      </c>
      <c r="C1650" s="80">
        <v>3.4</v>
      </c>
      <c r="D1650" s="80">
        <v>3.4</v>
      </c>
      <c r="E1650" s="80">
        <f t="shared" si="25"/>
        <v>2.55</v>
      </c>
    </row>
    <row r="1651" spans="1:5">
      <c r="A1651" s="80" t="s">
        <v>2755</v>
      </c>
      <c r="B1651" s="80" t="s">
        <v>766</v>
      </c>
      <c r="C1651" s="80">
        <v>3.4</v>
      </c>
      <c r="D1651" s="80">
        <v>3.4</v>
      </c>
      <c r="E1651" s="80">
        <f t="shared" si="25"/>
        <v>2.55</v>
      </c>
    </row>
    <row r="1652" spans="1:5">
      <c r="A1652" s="80" t="s">
        <v>863</v>
      </c>
      <c r="B1652" s="80" t="s">
        <v>766</v>
      </c>
      <c r="C1652" s="80">
        <v>3.4</v>
      </c>
      <c r="D1652" s="80">
        <v>3.4</v>
      </c>
      <c r="E1652" s="80">
        <f t="shared" si="25"/>
        <v>2.55</v>
      </c>
    </row>
    <row r="1653" spans="1:5">
      <c r="A1653" s="80" t="s">
        <v>2756</v>
      </c>
      <c r="B1653" s="80" t="s">
        <v>298</v>
      </c>
      <c r="C1653" s="80">
        <v>3.4</v>
      </c>
      <c r="D1653" s="80">
        <v>3.4</v>
      </c>
      <c r="E1653" s="80">
        <f t="shared" si="25"/>
        <v>2.55</v>
      </c>
    </row>
    <row r="1654" spans="1:5">
      <c r="A1654" s="80" t="s">
        <v>2757</v>
      </c>
      <c r="B1654" s="80" t="s">
        <v>298</v>
      </c>
      <c r="C1654" s="80">
        <v>3.4</v>
      </c>
      <c r="D1654" s="80">
        <v>3.4</v>
      </c>
      <c r="E1654" s="80">
        <f t="shared" si="25"/>
        <v>2.55</v>
      </c>
    </row>
    <row r="1655" spans="1:5">
      <c r="A1655" s="80" t="s">
        <v>363</v>
      </c>
      <c r="B1655" s="80" t="s">
        <v>315</v>
      </c>
      <c r="C1655" s="80">
        <v>3.4</v>
      </c>
      <c r="D1655" s="80">
        <v>3.4</v>
      </c>
      <c r="E1655" s="80">
        <f t="shared" si="25"/>
        <v>2.55</v>
      </c>
    </row>
    <row r="1656" spans="1:5">
      <c r="A1656" s="80" t="s">
        <v>2758</v>
      </c>
      <c r="B1656" s="80" t="s">
        <v>315</v>
      </c>
      <c r="C1656" s="80">
        <v>3.4</v>
      </c>
      <c r="D1656" s="80">
        <v>3.4</v>
      </c>
      <c r="E1656" s="80">
        <f t="shared" si="25"/>
        <v>2.55</v>
      </c>
    </row>
    <row r="1657" spans="1:5">
      <c r="A1657" s="80" t="s">
        <v>2759</v>
      </c>
      <c r="B1657" s="80" t="s">
        <v>707</v>
      </c>
      <c r="C1657" s="80">
        <v>3.5</v>
      </c>
      <c r="D1657" s="80">
        <v>3.5</v>
      </c>
      <c r="E1657" s="80">
        <f t="shared" si="25"/>
        <v>2.625</v>
      </c>
    </row>
    <row r="1658" spans="1:5">
      <c r="A1658" s="80" t="s">
        <v>2760</v>
      </c>
      <c r="B1658" s="80" t="s">
        <v>298</v>
      </c>
      <c r="C1658" s="80">
        <v>3.5</v>
      </c>
      <c r="D1658" s="80">
        <v>3.5</v>
      </c>
      <c r="E1658" s="80">
        <f t="shared" si="25"/>
        <v>2.625</v>
      </c>
    </row>
    <row r="1659" spans="1:5">
      <c r="A1659" s="80" t="s">
        <v>2761</v>
      </c>
      <c r="B1659" s="80" t="s">
        <v>443</v>
      </c>
      <c r="C1659" s="80">
        <v>3.6</v>
      </c>
      <c r="D1659" s="80">
        <v>3.6</v>
      </c>
      <c r="E1659" s="80">
        <f t="shared" si="25"/>
        <v>2.7</v>
      </c>
    </row>
    <row r="1660" spans="1:5">
      <c r="A1660" s="80" t="s">
        <v>231</v>
      </c>
      <c r="B1660" s="80" t="s">
        <v>314</v>
      </c>
      <c r="C1660" s="80">
        <v>3.6</v>
      </c>
      <c r="D1660" s="80">
        <v>3.6</v>
      </c>
      <c r="E1660" s="80">
        <f t="shared" si="25"/>
        <v>2.7</v>
      </c>
    </row>
    <row r="1661" spans="1:5">
      <c r="A1661" s="80" t="s">
        <v>2762</v>
      </c>
      <c r="B1661" s="80" t="s">
        <v>283</v>
      </c>
      <c r="C1661" s="80">
        <v>3.6</v>
      </c>
      <c r="D1661" s="80">
        <v>3.6</v>
      </c>
      <c r="E1661" s="80">
        <f t="shared" si="25"/>
        <v>2.7</v>
      </c>
    </row>
    <row r="1662" spans="1:5">
      <c r="A1662" s="80" t="s">
        <v>2763</v>
      </c>
      <c r="B1662" s="80" t="s">
        <v>766</v>
      </c>
      <c r="C1662" s="80">
        <v>3.6</v>
      </c>
      <c r="D1662" s="80">
        <v>3.6</v>
      </c>
      <c r="E1662" s="80">
        <f t="shared" si="25"/>
        <v>2.7</v>
      </c>
    </row>
    <row r="1663" spans="1:5">
      <c r="A1663" s="80" t="s">
        <v>2764</v>
      </c>
      <c r="B1663" s="80" t="s">
        <v>443</v>
      </c>
      <c r="C1663" s="80">
        <v>3.7</v>
      </c>
      <c r="D1663" s="80">
        <v>3.7</v>
      </c>
      <c r="E1663" s="80">
        <f t="shared" si="25"/>
        <v>2.775</v>
      </c>
    </row>
    <row r="1664" spans="1:5">
      <c r="A1664" s="80" t="s">
        <v>2765</v>
      </c>
      <c r="B1664" s="80" t="s">
        <v>707</v>
      </c>
      <c r="C1664" s="80">
        <v>3.7</v>
      </c>
      <c r="D1664" s="80">
        <v>3.7</v>
      </c>
      <c r="E1664" s="80">
        <f t="shared" si="25"/>
        <v>2.775</v>
      </c>
    </row>
    <row r="1665" spans="1:5">
      <c r="A1665" s="80" t="s">
        <v>610</v>
      </c>
      <c r="B1665" s="80" t="s">
        <v>311</v>
      </c>
      <c r="C1665" s="80">
        <v>3.72</v>
      </c>
      <c r="D1665" s="80">
        <v>3.72</v>
      </c>
      <c r="E1665" s="80">
        <f t="shared" si="25"/>
        <v>2.79</v>
      </c>
    </row>
    <row r="1666" spans="1:5">
      <c r="A1666" s="80" t="s">
        <v>2766</v>
      </c>
      <c r="B1666" s="80" t="s">
        <v>283</v>
      </c>
      <c r="C1666" s="80">
        <v>3.8</v>
      </c>
      <c r="D1666" s="80">
        <v>3.8</v>
      </c>
      <c r="E1666" s="80">
        <f t="shared" ref="E1666:E1729" si="26">D1666*0.75</f>
        <v>2.85</v>
      </c>
    </row>
    <row r="1667" spans="1:5">
      <c r="A1667" s="80" t="s">
        <v>2767</v>
      </c>
      <c r="B1667" s="80" t="s">
        <v>311</v>
      </c>
      <c r="C1667" s="80">
        <v>3.8</v>
      </c>
      <c r="D1667" s="80">
        <v>3.8</v>
      </c>
      <c r="E1667" s="80">
        <f t="shared" si="26"/>
        <v>2.85</v>
      </c>
    </row>
    <row r="1668" spans="1:5">
      <c r="A1668" s="80" t="s">
        <v>2768</v>
      </c>
      <c r="B1668" s="80" t="s">
        <v>315</v>
      </c>
      <c r="C1668" s="80">
        <v>3.8</v>
      </c>
      <c r="D1668" s="80">
        <v>3.8</v>
      </c>
      <c r="E1668" s="80">
        <f t="shared" si="26"/>
        <v>2.85</v>
      </c>
    </row>
    <row r="1669" spans="1:5">
      <c r="A1669" s="80" t="s">
        <v>2769</v>
      </c>
      <c r="B1669" s="80" t="s">
        <v>308</v>
      </c>
      <c r="C1669" s="80">
        <v>3.84</v>
      </c>
      <c r="D1669" s="80">
        <v>3.84</v>
      </c>
      <c r="E1669" s="80">
        <f t="shared" si="26"/>
        <v>2.88</v>
      </c>
    </row>
    <row r="1670" spans="1:5">
      <c r="A1670" s="80" t="s">
        <v>135</v>
      </c>
      <c r="B1670" s="80" t="s">
        <v>292</v>
      </c>
      <c r="C1670" s="80">
        <v>3.85</v>
      </c>
      <c r="D1670" s="80">
        <v>3.85</v>
      </c>
      <c r="E1670" s="80">
        <f t="shared" si="26"/>
        <v>2.8875</v>
      </c>
    </row>
    <row r="1671" spans="1:5">
      <c r="A1671" s="80" t="s">
        <v>1372</v>
      </c>
      <c r="B1671" s="80" t="s">
        <v>292</v>
      </c>
      <c r="C1671" s="80">
        <v>3.88</v>
      </c>
      <c r="D1671" s="80">
        <v>3.88</v>
      </c>
      <c r="E1671" s="80">
        <f t="shared" si="26"/>
        <v>2.91</v>
      </c>
    </row>
    <row r="1672" spans="1:5">
      <c r="A1672" s="80" t="s">
        <v>95</v>
      </c>
      <c r="B1672" s="80" t="s">
        <v>707</v>
      </c>
      <c r="C1672" s="80">
        <v>3.9</v>
      </c>
      <c r="D1672" s="80">
        <v>3.9</v>
      </c>
      <c r="E1672" s="80">
        <f t="shared" si="26"/>
        <v>2.925</v>
      </c>
    </row>
    <row r="1673" spans="1:5">
      <c r="A1673" s="80" t="s">
        <v>2770</v>
      </c>
      <c r="B1673" s="80" t="s">
        <v>308</v>
      </c>
      <c r="C1673" s="80">
        <v>4</v>
      </c>
      <c r="D1673" s="80">
        <v>4</v>
      </c>
      <c r="E1673" s="80">
        <f t="shared" si="26"/>
        <v>3</v>
      </c>
    </row>
    <row r="1674" spans="1:5">
      <c r="A1674" s="80" t="s">
        <v>86</v>
      </c>
      <c r="B1674" s="80" t="s">
        <v>292</v>
      </c>
      <c r="C1674" s="80">
        <v>4</v>
      </c>
      <c r="D1674" s="80">
        <v>4</v>
      </c>
      <c r="E1674" s="80">
        <f t="shared" si="26"/>
        <v>3</v>
      </c>
    </row>
    <row r="1675" spans="1:5">
      <c r="A1675" s="80" t="s">
        <v>2771</v>
      </c>
      <c r="B1675" s="80" t="s">
        <v>292</v>
      </c>
      <c r="C1675" s="80">
        <v>4</v>
      </c>
      <c r="D1675" s="80">
        <v>4</v>
      </c>
      <c r="E1675" s="80">
        <f t="shared" si="26"/>
        <v>3</v>
      </c>
    </row>
    <row r="1676" spans="1:5">
      <c r="A1676" s="80" t="s">
        <v>2772</v>
      </c>
      <c r="B1676" s="80" t="s">
        <v>292</v>
      </c>
      <c r="C1676" s="80">
        <v>4</v>
      </c>
      <c r="D1676" s="80">
        <v>4</v>
      </c>
      <c r="E1676" s="80">
        <f t="shared" si="26"/>
        <v>3</v>
      </c>
    </row>
    <row r="1677" spans="1:5">
      <c r="A1677" s="80" t="s">
        <v>2773</v>
      </c>
      <c r="B1677" s="80" t="s">
        <v>766</v>
      </c>
      <c r="C1677" s="80">
        <v>4</v>
      </c>
      <c r="D1677" s="80">
        <v>4</v>
      </c>
      <c r="E1677" s="80">
        <f t="shared" si="26"/>
        <v>3</v>
      </c>
    </row>
    <row r="1678" spans="1:5">
      <c r="A1678" s="80" t="s">
        <v>127</v>
      </c>
      <c r="B1678" s="80" t="s">
        <v>707</v>
      </c>
      <c r="C1678" s="80">
        <v>4</v>
      </c>
      <c r="D1678" s="80">
        <v>4</v>
      </c>
      <c r="E1678" s="80">
        <f t="shared" si="26"/>
        <v>3</v>
      </c>
    </row>
    <row r="1679" spans="1:5">
      <c r="A1679" s="80" t="s">
        <v>601</v>
      </c>
      <c r="B1679" s="80" t="s">
        <v>707</v>
      </c>
      <c r="C1679" s="80">
        <v>4</v>
      </c>
      <c r="D1679" s="80">
        <v>4</v>
      </c>
      <c r="E1679" s="80">
        <f t="shared" si="26"/>
        <v>3</v>
      </c>
    </row>
    <row r="1680" spans="1:5">
      <c r="A1680" s="80" t="s">
        <v>629</v>
      </c>
      <c r="B1680" s="80" t="s">
        <v>766</v>
      </c>
      <c r="C1680" s="80">
        <v>4.08</v>
      </c>
      <c r="D1680" s="80">
        <v>4.08</v>
      </c>
      <c r="E1680" s="80">
        <f t="shared" si="26"/>
        <v>3.06</v>
      </c>
    </row>
    <row r="1681" spans="1:5">
      <c r="A1681" s="80" t="s">
        <v>1390</v>
      </c>
      <c r="B1681" s="80" t="s">
        <v>315</v>
      </c>
      <c r="C1681" s="80">
        <v>4.12</v>
      </c>
      <c r="D1681" s="80">
        <v>4.12</v>
      </c>
      <c r="E1681" s="80">
        <f t="shared" si="26"/>
        <v>3.09</v>
      </c>
    </row>
    <row r="1682" spans="1:5">
      <c r="A1682" s="80" t="s">
        <v>2774</v>
      </c>
      <c r="B1682" s="80" t="s">
        <v>308</v>
      </c>
      <c r="C1682" s="80">
        <v>4.2</v>
      </c>
      <c r="D1682" s="80">
        <v>4.2</v>
      </c>
      <c r="E1682" s="80">
        <f t="shared" si="26"/>
        <v>3.15</v>
      </c>
    </row>
    <row r="1683" spans="1:5">
      <c r="A1683" s="80" t="s">
        <v>2775</v>
      </c>
      <c r="B1683" s="80" t="s">
        <v>292</v>
      </c>
      <c r="C1683" s="80">
        <v>4.2</v>
      </c>
      <c r="D1683" s="80">
        <v>4.2</v>
      </c>
      <c r="E1683" s="80">
        <f t="shared" si="26"/>
        <v>3.15</v>
      </c>
    </row>
    <row r="1684" spans="1:5">
      <c r="A1684" s="80" t="s">
        <v>169</v>
      </c>
      <c r="B1684" s="80" t="s">
        <v>766</v>
      </c>
      <c r="C1684" s="80">
        <v>4.28</v>
      </c>
      <c r="D1684" s="80">
        <v>4.28</v>
      </c>
      <c r="E1684" s="80">
        <f t="shared" si="26"/>
        <v>3.21</v>
      </c>
    </row>
    <row r="1685" spans="1:5">
      <c r="A1685" s="80" t="s">
        <v>605</v>
      </c>
      <c r="B1685" s="80" t="s">
        <v>315</v>
      </c>
      <c r="C1685" s="80">
        <v>4.28</v>
      </c>
      <c r="D1685" s="80">
        <v>4.28</v>
      </c>
      <c r="E1685" s="80">
        <f t="shared" si="26"/>
        <v>3.21</v>
      </c>
    </row>
    <row r="1686" spans="1:5">
      <c r="A1686" s="80" t="s">
        <v>93</v>
      </c>
      <c r="B1686" s="80" t="s">
        <v>766</v>
      </c>
      <c r="C1686" s="80">
        <v>4.34</v>
      </c>
      <c r="D1686" s="80">
        <v>4.34</v>
      </c>
      <c r="E1686" s="80">
        <f t="shared" si="26"/>
        <v>3.255</v>
      </c>
    </row>
    <row r="1687" spans="1:5">
      <c r="A1687" s="80" t="s">
        <v>2776</v>
      </c>
      <c r="B1687" s="80" t="s">
        <v>308</v>
      </c>
      <c r="C1687" s="80">
        <v>4.4</v>
      </c>
      <c r="D1687" s="80">
        <v>4.4</v>
      </c>
      <c r="E1687" s="80">
        <f t="shared" si="26"/>
        <v>3.3</v>
      </c>
    </row>
    <row r="1688" spans="1:5">
      <c r="A1688" s="80" t="s">
        <v>257</v>
      </c>
      <c r="B1688" s="80" t="s">
        <v>707</v>
      </c>
      <c r="C1688" s="80">
        <v>4.4</v>
      </c>
      <c r="D1688" s="80">
        <v>4.4</v>
      </c>
      <c r="E1688" s="80">
        <f t="shared" si="26"/>
        <v>3.3</v>
      </c>
    </row>
    <row r="1689" spans="1:5">
      <c r="A1689" s="80" t="s">
        <v>282</v>
      </c>
      <c r="B1689" s="80" t="s">
        <v>766</v>
      </c>
      <c r="C1689" s="80">
        <v>4.48</v>
      </c>
      <c r="D1689" s="80">
        <v>4.48</v>
      </c>
      <c r="E1689" s="80">
        <f t="shared" si="26"/>
        <v>3.36</v>
      </c>
    </row>
    <row r="1690" spans="1:5">
      <c r="A1690" s="80" t="s">
        <v>2777</v>
      </c>
      <c r="B1690" s="80" t="s">
        <v>766</v>
      </c>
      <c r="C1690" s="80">
        <v>4.48</v>
      </c>
      <c r="D1690" s="80">
        <v>4.48</v>
      </c>
      <c r="E1690" s="80">
        <f t="shared" si="26"/>
        <v>3.36</v>
      </c>
    </row>
    <row r="1691" spans="1:5">
      <c r="A1691" s="80" t="s">
        <v>2778</v>
      </c>
      <c r="B1691" s="80" t="s">
        <v>443</v>
      </c>
      <c r="C1691" s="80">
        <v>4.5</v>
      </c>
      <c r="D1691" s="80">
        <v>4.5</v>
      </c>
      <c r="E1691" s="80">
        <f t="shared" si="26"/>
        <v>3.375</v>
      </c>
    </row>
    <row r="1692" spans="1:5">
      <c r="A1692" s="80" t="s">
        <v>2779</v>
      </c>
      <c r="B1692" s="80" t="s">
        <v>311</v>
      </c>
      <c r="C1692" s="80">
        <v>4.52</v>
      </c>
      <c r="D1692" s="80">
        <v>4.52</v>
      </c>
      <c r="E1692" s="80">
        <f t="shared" si="26"/>
        <v>3.39</v>
      </c>
    </row>
    <row r="1693" spans="1:5">
      <c r="A1693" s="80" t="s">
        <v>2780</v>
      </c>
      <c r="B1693" s="80" t="s">
        <v>315</v>
      </c>
      <c r="C1693" s="80">
        <v>4.55</v>
      </c>
      <c r="D1693" s="80">
        <v>4.55</v>
      </c>
      <c r="E1693" s="80">
        <f t="shared" si="26"/>
        <v>3.4125</v>
      </c>
    </row>
    <row r="1694" spans="1:5">
      <c r="A1694" s="80" t="s">
        <v>2781</v>
      </c>
      <c r="B1694" s="80" t="s">
        <v>314</v>
      </c>
      <c r="C1694" s="80">
        <v>4.6</v>
      </c>
      <c r="D1694" s="80">
        <v>4.6</v>
      </c>
      <c r="E1694" s="80">
        <f t="shared" si="26"/>
        <v>3.45</v>
      </c>
    </row>
    <row r="1695" spans="1:5">
      <c r="A1695" s="80" t="s">
        <v>2782</v>
      </c>
      <c r="B1695" s="80" t="s">
        <v>308</v>
      </c>
      <c r="C1695" s="80">
        <v>4.6</v>
      </c>
      <c r="D1695" s="80">
        <v>4.6</v>
      </c>
      <c r="E1695" s="80">
        <f t="shared" si="26"/>
        <v>3.45</v>
      </c>
    </row>
    <row r="1696" spans="1:5">
      <c r="A1696" s="80" t="s">
        <v>137</v>
      </c>
      <c r="B1696" s="80" t="s">
        <v>707</v>
      </c>
      <c r="C1696" s="80">
        <v>4.6</v>
      </c>
      <c r="D1696" s="80">
        <v>4.6</v>
      </c>
      <c r="E1696" s="80">
        <f t="shared" si="26"/>
        <v>3.45</v>
      </c>
    </row>
    <row r="1697" spans="1:5">
      <c r="A1697" s="80" t="s">
        <v>878</v>
      </c>
      <c r="B1697" s="80" t="s">
        <v>707</v>
      </c>
      <c r="C1697" s="80">
        <v>4.6</v>
      </c>
      <c r="D1697" s="80">
        <v>4.6</v>
      </c>
      <c r="E1697" s="80">
        <f t="shared" si="26"/>
        <v>3.45</v>
      </c>
    </row>
    <row r="1698" spans="1:5">
      <c r="A1698" s="80" t="s">
        <v>2783</v>
      </c>
      <c r="B1698" s="80" t="s">
        <v>311</v>
      </c>
      <c r="C1698" s="80">
        <v>4.6</v>
      </c>
      <c r="D1698" s="80">
        <v>4.6</v>
      </c>
      <c r="E1698" s="80">
        <f t="shared" si="26"/>
        <v>3.45</v>
      </c>
    </row>
    <row r="1699" spans="1:5">
      <c r="A1699" s="80" t="s">
        <v>2784</v>
      </c>
      <c r="B1699" s="80" t="s">
        <v>766</v>
      </c>
      <c r="C1699" s="80">
        <v>4.68</v>
      </c>
      <c r="D1699" s="80">
        <v>4.68</v>
      </c>
      <c r="E1699" s="80">
        <f t="shared" si="26"/>
        <v>3.51</v>
      </c>
    </row>
    <row r="1700" spans="1:5">
      <c r="A1700" s="80" t="s">
        <v>2785</v>
      </c>
      <c r="B1700" s="80" t="s">
        <v>766</v>
      </c>
      <c r="C1700" s="80">
        <v>4.68</v>
      </c>
      <c r="D1700" s="80">
        <v>4.68</v>
      </c>
      <c r="E1700" s="80">
        <f t="shared" si="26"/>
        <v>3.51</v>
      </c>
    </row>
    <row r="1701" spans="1:5">
      <c r="A1701" s="80" t="s">
        <v>43</v>
      </c>
      <c r="B1701" s="80" t="s">
        <v>311</v>
      </c>
      <c r="C1701" s="80">
        <v>4.72</v>
      </c>
      <c r="D1701" s="80">
        <v>4.72</v>
      </c>
      <c r="E1701" s="80">
        <f t="shared" si="26"/>
        <v>3.54</v>
      </c>
    </row>
    <row r="1702" spans="1:5">
      <c r="A1702" s="80" t="s">
        <v>172</v>
      </c>
      <c r="B1702" s="80" t="s">
        <v>766</v>
      </c>
      <c r="C1702" s="80">
        <v>4.78</v>
      </c>
      <c r="D1702" s="80">
        <v>4.78</v>
      </c>
      <c r="E1702" s="80">
        <f t="shared" si="26"/>
        <v>3.585</v>
      </c>
    </row>
    <row r="1703" spans="1:5">
      <c r="A1703" s="80" t="s">
        <v>2786</v>
      </c>
      <c r="B1703" s="80" t="s">
        <v>279</v>
      </c>
      <c r="C1703" s="80">
        <v>4.8</v>
      </c>
      <c r="D1703" s="80">
        <v>4.8</v>
      </c>
      <c r="E1703" s="80">
        <f t="shared" si="26"/>
        <v>3.6</v>
      </c>
    </row>
    <row r="1704" spans="1:5">
      <c r="A1704" s="80" t="s">
        <v>2787</v>
      </c>
      <c r="B1704" s="80" t="s">
        <v>283</v>
      </c>
      <c r="C1704" s="80">
        <v>4.8</v>
      </c>
      <c r="D1704" s="80">
        <v>4.8</v>
      </c>
      <c r="E1704" s="80">
        <f t="shared" si="26"/>
        <v>3.6</v>
      </c>
    </row>
    <row r="1705" spans="1:5">
      <c r="A1705" s="80" t="s">
        <v>2788</v>
      </c>
      <c r="B1705" s="80" t="s">
        <v>766</v>
      </c>
      <c r="C1705" s="80">
        <v>4.8</v>
      </c>
      <c r="D1705" s="80">
        <v>4.8</v>
      </c>
      <c r="E1705" s="80">
        <f t="shared" si="26"/>
        <v>3.6</v>
      </c>
    </row>
    <row r="1706" spans="1:5">
      <c r="A1706" s="80" t="s">
        <v>2789</v>
      </c>
      <c r="B1706" s="80" t="s">
        <v>766</v>
      </c>
      <c r="C1706" s="80">
        <v>4.8</v>
      </c>
      <c r="D1706" s="80">
        <v>4.8</v>
      </c>
      <c r="E1706" s="80">
        <f t="shared" si="26"/>
        <v>3.6</v>
      </c>
    </row>
    <row r="1707" spans="1:5">
      <c r="A1707" s="80" t="s">
        <v>495</v>
      </c>
      <c r="B1707" s="80" t="s">
        <v>707</v>
      </c>
      <c r="C1707" s="80">
        <v>4.8</v>
      </c>
      <c r="D1707" s="80">
        <v>4.8</v>
      </c>
      <c r="E1707" s="80">
        <f t="shared" si="26"/>
        <v>3.6</v>
      </c>
    </row>
    <row r="1708" spans="1:5">
      <c r="A1708" s="80" t="s">
        <v>2790</v>
      </c>
      <c r="B1708" s="80" t="s">
        <v>298</v>
      </c>
      <c r="C1708" s="80">
        <v>4.8</v>
      </c>
      <c r="D1708" s="80">
        <v>4.8</v>
      </c>
      <c r="E1708" s="80">
        <f t="shared" si="26"/>
        <v>3.6</v>
      </c>
    </row>
    <row r="1709" spans="1:5">
      <c r="A1709" s="80" t="s">
        <v>148</v>
      </c>
      <c r="B1709" s="80" t="s">
        <v>707</v>
      </c>
      <c r="C1709" s="80">
        <v>4.94</v>
      </c>
      <c r="D1709" s="80">
        <v>4.94</v>
      </c>
      <c r="E1709" s="80">
        <f t="shared" si="26"/>
        <v>3.705</v>
      </c>
    </row>
    <row r="1710" spans="1:5">
      <c r="A1710" s="80" t="s">
        <v>2791</v>
      </c>
      <c r="B1710" s="80" t="s">
        <v>443</v>
      </c>
      <c r="C1710" s="80">
        <v>5</v>
      </c>
      <c r="D1710" s="80">
        <v>5</v>
      </c>
      <c r="E1710" s="80">
        <f t="shared" si="26"/>
        <v>3.75</v>
      </c>
    </row>
    <row r="1711" spans="1:5">
      <c r="A1711" s="80" t="s">
        <v>2792</v>
      </c>
      <c r="B1711" s="80" t="s">
        <v>443</v>
      </c>
      <c r="C1711" s="80">
        <v>5</v>
      </c>
      <c r="D1711" s="80">
        <v>5</v>
      </c>
      <c r="E1711" s="80">
        <f t="shared" si="26"/>
        <v>3.75</v>
      </c>
    </row>
    <row r="1712" spans="1:5">
      <c r="A1712" s="80" t="s">
        <v>230</v>
      </c>
      <c r="B1712" s="80" t="s">
        <v>314</v>
      </c>
      <c r="C1712" s="80">
        <v>5</v>
      </c>
      <c r="D1712" s="80">
        <v>5</v>
      </c>
      <c r="E1712" s="80">
        <f t="shared" si="26"/>
        <v>3.75</v>
      </c>
    </row>
    <row r="1713" spans="1:5">
      <c r="A1713" s="80" t="s">
        <v>2793</v>
      </c>
      <c r="B1713" s="80" t="s">
        <v>292</v>
      </c>
      <c r="C1713" s="80">
        <v>5</v>
      </c>
      <c r="D1713" s="80">
        <v>5</v>
      </c>
      <c r="E1713" s="80">
        <f t="shared" si="26"/>
        <v>3.75</v>
      </c>
    </row>
    <row r="1714" spans="1:5">
      <c r="A1714" s="80" t="s">
        <v>2794</v>
      </c>
      <c r="B1714" s="80" t="s">
        <v>707</v>
      </c>
      <c r="C1714" s="80">
        <v>5</v>
      </c>
      <c r="D1714" s="80">
        <v>5</v>
      </c>
      <c r="E1714" s="80">
        <f t="shared" si="26"/>
        <v>3.75</v>
      </c>
    </row>
    <row r="1715" spans="1:5">
      <c r="A1715" s="80" t="s">
        <v>2795</v>
      </c>
      <c r="B1715" s="80" t="s">
        <v>315</v>
      </c>
      <c r="C1715" s="80">
        <v>5</v>
      </c>
      <c r="D1715" s="80">
        <v>5</v>
      </c>
      <c r="E1715" s="80">
        <f t="shared" si="26"/>
        <v>3.75</v>
      </c>
    </row>
    <row r="1716" spans="1:5">
      <c r="A1716" s="80" t="s">
        <v>61</v>
      </c>
      <c r="B1716" s="80" t="s">
        <v>311</v>
      </c>
      <c r="C1716" s="80">
        <v>5.04</v>
      </c>
      <c r="D1716" s="80">
        <v>5.04</v>
      </c>
      <c r="E1716" s="80">
        <f t="shared" si="26"/>
        <v>3.78</v>
      </c>
    </row>
    <row r="1717" spans="1:5">
      <c r="A1717" s="80" t="s">
        <v>2796</v>
      </c>
      <c r="B1717" s="80" t="s">
        <v>443</v>
      </c>
      <c r="C1717" s="80">
        <v>5.08</v>
      </c>
      <c r="D1717" s="80">
        <v>5.08</v>
      </c>
      <c r="E1717" s="80">
        <f t="shared" si="26"/>
        <v>3.81</v>
      </c>
    </row>
    <row r="1718" spans="1:5">
      <c r="A1718" s="80" t="s">
        <v>492</v>
      </c>
      <c r="B1718" s="80" t="s">
        <v>279</v>
      </c>
      <c r="C1718" s="80">
        <v>5.12</v>
      </c>
      <c r="D1718" s="80">
        <v>5.12</v>
      </c>
      <c r="E1718" s="80">
        <f t="shared" si="26"/>
        <v>3.84</v>
      </c>
    </row>
    <row r="1719" spans="1:5">
      <c r="A1719" s="80" t="s">
        <v>310</v>
      </c>
      <c r="B1719" s="80" t="s">
        <v>279</v>
      </c>
      <c r="C1719" s="80">
        <v>5.2</v>
      </c>
      <c r="D1719" s="80">
        <v>5.2</v>
      </c>
      <c r="E1719" s="80">
        <f t="shared" si="26"/>
        <v>3.9</v>
      </c>
    </row>
    <row r="1720" spans="1:5">
      <c r="A1720" s="80" t="s">
        <v>161</v>
      </c>
      <c r="B1720" s="80" t="s">
        <v>279</v>
      </c>
      <c r="C1720" s="80">
        <v>5.2</v>
      </c>
      <c r="D1720" s="80">
        <v>5.2</v>
      </c>
      <c r="E1720" s="80">
        <f t="shared" si="26"/>
        <v>3.9</v>
      </c>
    </row>
    <row r="1721" spans="1:5">
      <c r="A1721" s="80" t="s">
        <v>2797</v>
      </c>
      <c r="B1721" s="80" t="s">
        <v>292</v>
      </c>
      <c r="C1721" s="80">
        <v>5.2</v>
      </c>
      <c r="D1721" s="80">
        <v>5.2</v>
      </c>
      <c r="E1721" s="80">
        <f t="shared" si="26"/>
        <v>3.9</v>
      </c>
    </row>
    <row r="1722" spans="1:5">
      <c r="A1722" s="80" t="s">
        <v>256</v>
      </c>
      <c r="B1722" s="80" t="s">
        <v>707</v>
      </c>
      <c r="C1722" s="80">
        <v>5.2</v>
      </c>
      <c r="D1722" s="80">
        <v>5.2</v>
      </c>
      <c r="E1722" s="80">
        <f t="shared" si="26"/>
        <v>3.9</v>
      </c>
    </row>
    <row r="1723" spans="1:5">
      <c r="A1723" s="80" t="s">
        <v>2798</v>
      </c>
      <c r="B1723" s="80" t="s">
        <v>298</v>
      </c>
      <c r="C1723" s="80">
        <v>5.2</v>
      </c>
      <c r="D1723" s="80">
        <v>5.2</v>
      </c>
      <c r="E1723" s="80">
        <f t="shared" si="26"/>
        <v>3.9</v>
      </c>
    </row>
    <row r="1724" spans="1:5">
      <c r="A1724" s="80" t="s">
        <v>347</v>
      </c>
      <c r="B1724" s="80" t="s">
        <v>314</v>
      </c>
      <c r="C1724" s="80">
        <v>5.22</v>
      </c>
      <c r="D1724" s="80">
        <v>5.22</v>
      </c>
      <c r="E1724" s="80">
        <f t="shared" si="26"/>
        <v>3.915</v>
      </c>
    </row>
    <row r="1725" spans="1:5">
      <c r="A1725" s="80" t="s">
        <v>196</v>
      </c>
      <c r="B1725" s="80" t="s">
        <v>283</v>
      </c>
      <c r="C1725" s="80">
        <v>5.28</v>
      </c>
      <c r="D1725" s="80">
        <v>5.28</v>
      </c>
      <c r="E1725" s="80">
        <f t="shared" si="26"/>
        <v>3.96</v>
      </c>
    </row>
    <row r="1726" spans="1:5">
      <c r="A1726" s="80" t="s">
        <v>2799</v>
      </c>
      <c r="B1726" s="80" t="s">
        <v>315</v>
      </c>
      <c r="C1726" s="80">
        <v>5.28</v>
      </c>
      <c r="D1726" s="80">
        <v>5.28</v>
      </c>
      <c r="E1726" s="80">
        <f t="shared" si="26"/>
        <v>3.96</v>
      </c>
    </row>
    <row r="1727" spans="1:5">
      <c r="A1727" s="80" t="s">
        <v>2800</v>
      </c>
      <c r="B1727" s="80" t="s">
        <v>279</v>
      </c>
      <c r="C1727" s="80">
        <v>5.32</v>
      </c>
      <c r="D1727" s="80">
        <v>5.32</v>
      </c>
      <c r="E1727" s="80">
        <f t="shared" si="26"/>
        <v>3.99</v>
      </c>
    </row>
    <row r="1728" spans="1:5">
      <c r="A1728" s="80" t="s">
        <v>1115</v>
      </c>
      <c r="B1728" s="80" t="s">
        <v>766</v>
      </c>
      <c r="C1728" s="80">
        <v>5.4</v>
      </c>
      <c r="D1728" s="80">
        <v>5.4</v>
      </c>
      <c r="E1728" s="80">
        <f t="shared" si="26"/>
        <v>4.05</v>
      </c>
    </row>
    <row r="1729" spans="1:5">
      <c r="A1729" s="80" t="s">
        <v>584</v>
      </c>
      <c r="B1729" s="80" t="s">
        <v>766</v>
      </c>
      <c r="C1729" s="80">
        <v>5.4</v>
      </c>
      <c r="D1729" s="80">
        <v>5.4</v>
      </c>
      <c r="E1729" s="80">
        <f t="shared" si="26"/>
        <v>4.05</v>
      </c>
    </row>
    <row r="1730" spans="1:5">
      <c r="A1730" s="80" t="s">
        <v>207</v>
      </c>
      <c r="B1730" s="80" t="s">
        <v>298</v>
      </c>
      <c r="C1730" s="80">
        <v>5.4</v>
      </c>
      <c r="D1730" s="80">
        <v>5.4</v>
      </c>
      <c r="E1730" s="80">
        <f t="shared" ref="E1730:E1793" si="27">D1730*0.75</f>
        <v>4.05</v>
      </c>
    </row>
    <row r="1731" spans="1:5">
      <c r="A1731" s="80" t="s">
        <v>2801</v>
      </c>
      <c r="B1731" s="80" t="s">
        <v>311</v>
      </c>
      <c r="C1731" s="80">
        <v>5.4</v>
      </c>
      <c r="D1731" s="80">
        <v>5.4</v>
      </c>
      <c r="E1731" s="80">
        <f t="shared" si="27"/>
        <v>4.05</v>
      </c>
    </row>
    <row r="1732" spans="1:5">
      <c r="A1732" s="80" t="s">
        <v>393</v>
      </c>
      <c r="B1732" s="80" t="s">
        <v>279</v>
      </c>
      <c r="C1732" s="80">
        <v>5.44</v>
      </c>
      <c r="D1732" s="80">
        <v>5.44</v>
      </c>
      <c r="E1732" s="80">
        <f t="shared" si="27"/>
        <v>4.08</v>
      </c>
    </row>
    <row r="1733" spans="1:5">
      <c r="A1733" s="80" t="s">
        <v>599</v>
      </c>
      <c r="B1733" s="80" t="s">
        <v>298</v>
      </c>
      <c r="C1733" s="80">
        <v>5.44</v>
      </c>
      <c r="D1733" s="80">
        <v>5.44</v>
      </c>
      <c r="E1733" s="80">
        <f t="shared" si="27"/>
        <v>4.08</v>
      </c>
    </row>
    <row r="1734" spans="1:5">
      <c r="A1734" s="80" t="s">
        <v>1371</v>
      </c>
      <c r="B1734" s="80" t="s">
        <v>311</v>
      </c>
      <c r="C1734" s="80">
        <v>5.48</v>
      </c>
      <c r="D1734" s="80">
        <v>5.48</v>
      </c>
      <c r="E1734" s="80">
        <f t="shared" si="27"/>
        <v>4.11</v>
      </c>
    </row>
    <row r="1735" spans="1:5">
      <c r="A1735" s="80" t="s">
        <v>2802</v>
      </c>
      <c r="B1735" s="80" t="s">
        <v>311</v>
      </c>
      <c r="C1735" s="80">
        <v>5.48</v>
      </c>
      <c r="D1735" s="80">
        <v>5.48</v>
      </c>
      <c r="E1735" s="80">
        <f t="shared" si="27"/>
        <v>4.11</v>
      </c>
    </row>
    <row r="1736" spans="1:5">
      <c r="A1736" s="80" t="s">
        <v>2803</v>
      </c>
      <c r="B1736" s="80" t="s">
        <v>311</v>
      </c>
      <c r="C1736" s="80">
        <v>5.52</v>
      </c>
      <c r="D1736" s="80">
        <v>5.52</v>
      </c>
      <c r="E1736" s="80">
        <f t="shared" si="27"/>
        <v>4.14</v>
      </c>
    </row>
    <row r="1737" spans="1:5">
      <c r="A1737" s="80" t="s">
        <v>482</v>
      </c>
      <c r="B1737" s="80" t="s">
        <v>314</v>
      </c>
      <c r="C1737" s="80">
        <v>5.6</v>
      </c>
      <c r="D1737" s="80">
        <v>5.6</v>
      </c>
      <c r="E1737" s="80">
        <f t="shared" si="27"/>
        <v>4.2</v>
      </c>
    </row>
    <row r="1738" spans="1:5">
      <c r="A1738" s="80" t="s">
        <v>307</v>
      </c>
      <c r="B1738" s="80" t="s">
        <v>766</v>
      </c>
      <c r="C1738" s="80">
        <v>5.6</v>
      </c>
      <c r="D1738" s="80">
        <v>5.6</v>
      </c>
      <c r="E1738" s="80">
        <f t="shared" si="27"/>
        <v>4.2</v>
      </c>
    </row>
    <row r="1739" spans="1:5">
      <c r="A1739" s="80" t="s">
        <v>2804</v>
      </c>
      <c r="B1739" s="80" t="s">
        <v>707</v>
      </c>
      <c r="C1739" s="80">
        <v>5.6</v>
      </c>
      <c r="D1739" s="80">
        <v>5.6</v>
      </c>
      <c r="E1739" s="80">
        <f t="shared" si="27"/>
        <v>4.2</v>
      </c>
    </row>
    <row r="1740" spans="1:5">
      <c r="A1740" s="80" t="s">
        <v>2805</v>
      </c>
      <c r="B1740" s="80" t="s">
        <v>311</v>
      </c>
      <c r="C1740" s="80">
        <v>5.6</v>
      </c>
      <c r="D1740" s="80">
        <v>5.6</v>
      </c>
      <c r="E1740" s="80">
        <f t="shared" si="27"/>
        <v>4.2</v>
      </c>
    </row>
    <row r="1741" spans="1:5">
      <c r="A1741" s="80" t="s">
        <v>2806</v>
      </c>
      <c r="B1741" s="80" t="s">
        <v>279</v>
      </c>
      <c r="C1741" s="80">
        <v>5.7</v>
      </c>
      <c r="D1741" s="80">
        <v>5.7</v>
      </c>
      <c r="E1741" s="80">
        <f t="shared" si="27"/>
        <v>4.275</v>
      </c>
    </row>
    <row r="1742" spans="1:5">
      <c r="A1742" s="80" t="s">
        <v>70</v>
      </c>
      <c r="B1742" s="80" t="s">
        <v>292</v>
      </c>
      <c r="C1742" s="80">
        <v>5.7</v>
      </c>
      <c r="D1742" s="80">
        <v>5.7</v>
      </c>
      <c r="E1742" s="80">
        <f t="shared" si="27"/>
        <v>4.275</v>
      </c>
    </row>
    <row r="1743" spans="1:5">
      <c r="A1743" s="80" t="s">
        <v>114</v>
      </c>
      <c r="B1743" s="80" t="s">
        <v>298</v>
      </c>
      <c r="C1743" s="80">
        <v>5.72</v>
      </c>
      <c r="D1743" s="80">
        <v>5.72</v>
      </c>
      <c r="E1743" s="80">
        <f t="shared" si="27"/>
        <v>4.29</v>
      </c>
    </row>
    <row r="1744" spans="1:5">
      <c r="A1744" s="80" t="s">
        <v>2807</v>
      </c>
      <c r="B1744" s="80" t="s">
        <v>279</v>
      </c>
      <c r="C1744" s="80">
        <v>5.8</v>
      </c>
      <c r="D1744" s="80">
        <v>5.8</v>
      </c>
      <c r="E1744" s="80">
        <f t="shared" si="27"/>
        <v>4.35</v>
      </c>
    </row>
    <row r="1745" spans="1:5">
      <c r="A1745" s="80" t="s">
        <v>996</v>
      </c>
      <c r="B1745" s="80" t="s">
        <v>766</v>
      </c>
      <c r="C1745" s="80">
        <v>5.8</v>
      </c>
      <c r="D1745" s="80">
        <v>5.8</v>
      </c>
      <c r="E1745" s="80">
        <f t="shared" si="27"/>
        <v>4.35</v>
      </c>
    </row>
    <row r="1746" spans="1:5">
      <c r="A1746" s="80" t="s">
        <v>516</v>
      </c>
      <c r="B1746" s="80" t="s">
        <v>311</v>
      </c>
      <c r="C1746" s="80">
        <v>5.8</v>
      </c>
      <c r="D1746" s="80">
        <v>5.8</v>
      </c>
      <c r="E1746" s="80">
        <f t="shared" si="27"/>
        <v>4.35</v>
      </c>
    </row>
    <row r="1747" spans="1:5">
      <c r="A1747" s="80" t="s">
        <v>2808</v>
      </c>
      <c r="B1747" s="80" t="s">
        <v>298</v>
      </c>
      <c r="C1747" s="80">
        <v>5.9</v>
      </c>
      <c r="D1747" s="80">
        <v>5.9</v>
      </c>
      <c r="E1747" s="80">
        <f t="shared" si="27"/>
        <v>4.425</v>
      </c>
    </row>
    <row r="1748" spans="1:5">
      <c r="A1748" s="80" t="s">
        <v>107</v>
      </c>
      <c r="B1748" s="80" t="s">
        <v>279</v>
      </c>
      <c r="C1748" s="80">
        <v>5.92</v>
      </c>
      <c r="D1748" s="80">
        <v>5.92</v>
      </c>
      <c r="E1748" s="80">
        <f t="shared" si="27"/>
        <v>4.44</v>
      </c>
    </row>
    <row r="1749" spans="1:5">
      <c r="A1749" s="80" t="s">
        <v>248</v>
      </c>
      <c r="B1749" s="80" t="s">
        <v>443</v>
      </c>
      <c r="C1749" s="80">
        <v>6</v>
      </c>
      <c r="D1749" s="80">
        <v>6</v>
      </c>
      <c r="E1749" s="80">
        <f t="shared" si="27"/>
        <v>4.5</v>
      </c>
    </row>
    <row r="1750" spans="1:5">
      <c r="A1750" s="80" t="s">
        <v>246</v>
      </c>
      <c r="B1750" s="80" t="s">
        <v>308</v>
      </c>
      <c r="C1750" s="80">
        <v>6</v>
      </c>
      <c r="D1750" s="80">
        <v>6</v>
      </c>
      <c r="E1750" s="80">
        <f t="shared" si="27"/>
        <v>4.5</v>
      </c>
    </row>
    <row r="1751" spans="1:5">
      <c r="A1751" s="80" t="s">
        <v>239</v>
      </c>
      <c r="B1751" s="80" t="s">
        <v>283</v>
      </c>
      <c r="C1751" s="80">
        <v>6</v>
      </c>
      <c r="D1751" s="80">
        <v>6</v>
      </c>
      <c r="E1751" s="80">
        <f t="shared" si="27"/>
        <v>4.5</v>
      </c>
    </row>
    <row r="1752" spans="1:5">
      <c r="A1752" s="80" t="s">
        <v>551</v>
      </c>
      <c r="B1752" s="80" t="s">
        <v>292</v>
      </c>
      <c r="C1752" s="80">
        <v>6</v>
      </c>
      <c r="D1752" s="80">
        <v>6</v>
      </c>
      <c r="E1752" s="80">
        <f t="shared" si="27"/>
        <v>4.5</v>
      </c>
    </row>
    <row r="1753" spans="1:5">
      <c r="A1753" s="80" t="s">
        <v>226</v>
      </c>
      <c r="B1753" s="80" t="s">
        <v>314</v>
      </c>
      <c r="C1753" s="80">
        <v>6.2</v>
      </c>
      <c r="D1753" s="80">
        <v>6.2</v>
      </c>
      <c r="E1753" s="80">
        <f t="shared" si="27"/>
        <v>4.65</v>
      </c>
    </row>
    <row r="1754" spans="1:5">
      <c r="A1754" s="80" t="s">
        <v>2809</v>
      </c>
      <c r="B1754" s="80" t="s">
        <v>283</v>
      </c>
      <c r="C1754" s="80">
        <v>6.2</v>
      </c>
      <c r="D1754" s="80">
        <v>6.2</v>
      </c>
      <c r="E1754" s="80">
        <f t="shared" si="27"/>
        <v>4.65</v>
      </c>
    </row>
    <row r="1755" spans="1:5">
      <c r="A1755" s="80" t="s">
        <v>2810</v>
      </c>
      <c r="B1755" s="80" t="s">
        <v>283</v>
      </c>
      <c r="C1755" s="80">
        <v>6.2</v>
      </c>
      <c r="D1755" s="80">
        <v>6.2</v>
      </c>
      <c r="E1755" s="80">
        <f t="shared" si="27"/>
        <v>4.65</v>
      </c>
    </row>
    <row r="1756" spans="1:5">
      <c r="A1756" s="80" t="s">
        <v>32</v>
      </c>
      <c r="B1756" s="80" t="s">
        <v>766</v>
      </c>
      <c r="C1756" s="80">
        <v>6.28</v>
      </c>
      <c r="D1756" s="80">
        <v>6.28</v>
      </c>
      <c r="E1756" s="80">
        <f t="shared" si="27"/>
        <v>4.71</v>
      </c>
    </row>
    <row r="1757" spans="1:5">
      <c r="A1757" s="80" t="s">
        <v>243</v>
      </c>
      <c r="B1757" s="80" t="s">
        <v>283</v>
      </c>
      <c r="C1757" s="80">
        <v>6.32</v>
      </c>
      <c r="D1757" s="80">
        <v>6.32</v>
      </c>
      <c r="E1757" s="80">
        <f t="shared" si="27"/>
        <v>4.74</v>
      </c>
    </row>
    <row r="1758" spans="1:5">
      <c r="A1758" s="80" t="s">
        <v>2811</v>
      </c>
      <c r="B1758" s="80" t="s">
        <v>707</v>
      </c>
      <c r="C1758" s="80">
        <v>6.4</v>
      </c>
      <c r="D1758" s="80">
        <v>6.4</v>
      </c>
      <c r="E1758" s="80">
        <f t="shared" si="27"/>
        <v>4.8</v>
      </c>
    </row>
    <row r="1759" spans="1:5">
      <c r="A1759" s="80" t="s">
        <v>626</v>
      </c>
      <c r="B1759" s="80" t="s">
        <v>283</v>
      </c>
      <c r="C1759" s="80">
        <v>6.44</v>
      </c>
      <c r="D1759" s="80">
        <v>6.44</v>
      </c>
      <c r="E1759" s="80">
        <f t="shared" si="27"/>
        <v>4.83</v>
      </c>
    </row>
    <row r="1760" spans="1:5">
      <c r="A1760" s="80" t="s">
        <v>1366</v>
      </c>
      <c r="B1760" s="80" t="s">
        <v>298</v>
      </c>
      <c r="C1760" s="80">
        <v>6.48</v>
      </c>
      <c r="D1760" s="80">
        <v>6.48</v>
      </c>
      <c r="E1760" s="80">
        <f t="shared" si="27"/>
        <v>4.86</v>
      </c>
    </row>
    <row r="1761" spans="1:5">
      <c r="A1761" s="80" t="s">
        <v>229</v>
      </c>
      <c r="B1761" s="80" t="s">
        <v>443</v>
      </c>
      <c r="C1761" s="80">
        <v>6.6</v>
      </c>
      <c r="D1761" s="80">
        <v>6.6</v>
      </c>
      <c r="E1761" s="80">
        <f t="shared" si="27"/>
        <v>4.95</v>
      </c>
    </row>
    <row r="1762" spans="1:5">
      <c r="A1762" s="80" t="s">
        <v>588</v>
      </c>
      <c r="B1762" s="80" t="s">
        <v>766</v>
      </c>
      <c r="C1762" s="80">
        <v>6.6</v>
      </c>
      <c r="D1762" s="80">
        <v>6.6</v>
      </c>
      <c r="E1762" s="80">
        <f t="shared" si="27"/>
        <v>4.95</v>
      </c>
    </row>
    <row r="1763" spans="1:5">
      <c r="A1763" s="80" t="s">
        <v>2812</v>
      </c>
      <c r="B1763" s="80" t="s">
        <v>707</v>
      </c>
      <c r="C1763" s="80">
        <v>6.6</v>
      </c>
      <c r="D1763" s="80">
        <v>6.6</v>
      </c>
      <c r="E1763" s="80">
        <f t="shared" si="27"/>
        <v>4.95</v>
      </c>
    </row>
    <row r="1764" spans="1:5">
      <c r="A1764" s="80" t="s">
        <v>2813</v>
      </c>
      <c r="B1764" s="80" t="s">
        <v>707</v>
      </c>
      <c r="C1764" s="80">
        <v>6.6</v>
      </c>
      <c r="D1764" s="80">
        <v>6.6</v>
      </c>
      <c r="E1764" s="80">
        <f t="shared" si="27"/>
        <v>4.95</v>
      </c>
    </row>
    <row r="1765" spans="1:5">
      <c r="A1765" s="80" t="s">
        <v>228</v>
      </c>
      <c r="B1765" s="80" t="s">
        <v>707</v>
      </c>
      <c r="C1765" s="80">
        <v>6.6</v>
      </c>
      <c r="D1765" s="80">
        <v>6.6</v>
      </c>
      <c r="E1765" s="80">
        <f t="shared" si="27"/>
        <v>4.95</v>
      </c>
    </row>
    <row r="1766" spans="1:5">
      <c r="A1766" s="80" t="s">
        <v>147</v>
      </c>
      <c r="B1766" s="80" t="s">
        <v>311</v>
      </c>
      <c r="C1766" s="80">
        <v>6.6</v>
      </c>
      <c r="D1766" s="80">
        <v>6.6</v>
      </c>
      <c r="E1766" s="80">
        <f t="shared" si="27"/>
        <v>4.95</v>
      </c>
    </row>
    <row r="1767" spans="1:5">
      <c r="A1767" s="80" t="s">
        <v>168</v>
      </c>
      <c r="B1767" s="80" t="s">
        <v>766</v>
      </c>
      <c r="C1767" s="80">
        <v>6.7</v>
      </c>
      <c r="D1767" s="80">
        <v>6.7</v>
      </c>
      <c r="E1767" s="80">
        <f t="shared" si="27"/>
        <v>5.025</v>
      </c>
    </row>
    <row r="1768" spans="1:5">
      <c r="A1768" s="80" t="s">
        <v>203</v>
      </c>
      <c r="B1768" s="80" t="s">
        <v>283</v>
      </c>
      <c r="C1768" s="80">
        <v>6.8</v>
      </c>
      <c r="D1768" s="80">
        <v>6.8</v>
      </c>
      <c r="E1768" s="80">
        <f t="shared" si="27"/>
        <v>5.1</v>
      </c>
    </row>
    <row r="1769" spans="1:5">
      <c r="A1769" s="80" t="s">
        <v>237</v>
      </c>
      <c r="B1769" s="80" t="s">
        <v>766</v>
      </c>
      <c r="C1769" s="80">
        <v>6.8</v>
      </c>
      <c r="D1769" s="80">
        <v>6.8</v>
      </c>
      <c r="E1769" s="80">
        <f t="shared" si="27"/>
        <v>5.1</v>
      </c>
    </row>
    <row r="1770" spans="1:5">
      <c r="A1770" s="80" t="s">
        <v>21</v>
      </c>
      <c r="B1770" s="80" t="s">
        <v>292</v>
      </c>
      <c r="C1770" s="80">
        <v>6.82</v>
      </c>
      <c r="D1770" s="80">
        <v>6.82</v>
      </c>
      <c r="E1770" s="80">
        <f t="shared" si="27"/>
        <v>5.115</v>
      </c>
    </row>
    <row r="1771" spans="1:5">
      <c r="A1771" s="80" t="s">
        <v>131</v>
      </c>
      <c r="B1771" s="80" t="s">
        <v>707</v>
      </c>
      <c r="C1771" s="80">
        <v>6.92</v>
      </c>
      <c r="D1771" s="80">
        <v>6.92</v>
      </c>
      <c r="E1771" s="80">
        <f t="shared" si="27"/>
        <v>5.19</v>
      </c>
    </row>
    <row r="1772" spans="1:5">
      <c r="A1772" s="80" t="s">
        <v>238</v>
      </c>
      <c r="B1772" s="80" t="s">
        <v>443</v>
      </c>
      <c r="C1772" s="80">
        <v>7</v>
      </c>
      <c r="D1772" s="80">
        <v>7</v>
      </c>
      <c r="E1772" s="80">
        <f t="shared" si="27"/>
        <v>5.25</v>
      </c>
    </row>
    <row r="1773" spans="1:5">
      <c r="A1773" s="80" t="s">
        <v>94</v>
      </c>
      <c r="B1773" s="80" t="s">
        <v>707</v>
      </c>
      <c r="C1773" s="80">
        <v>7</v>
      </c>
      <c r="D1773" s="80">
        <v>7</v>
      </c>
      <c r="E1773" s="80">
        <f t="shared" si="27"/>
        <v>5.25</v>
      </c>
    </row>
    <row r="1774" spans="1:5">
      <c r="A1774" s="80" t="s">
        <v>143</v>
      </c>
      <c r="B1774" s="80" t="s">
        <v>707</v>
      </c>
      <c r="C1774" s="80">
        <v>7.04</v>
      </c>
      <c r="D1774" s="80">
        <v>7.04</v>
      </c>
      <c r="E1774" s="80">
        <f t="shared" si="27"/>
        <v>5.28</v>
      </c>
    </row>
    <row r="1775" spans="1:5">
      <c r="A1775" s="80" t="s">
        <v>159</v>
      </c>
      <c r="B1775" s="80" t="s">
        <v>707</v>
      </c>
      <c r="C1775" s="80">
        <v>7.1</v>
      </c>
      <c r="D1775" s="80">
        <v>7.1</v>
      </c>
      <c r="E1775" s="80">
        <f t="shared" si="27"/>
        <v>5.325</v>
      </c>
    </row>
    <row r="1776" spans="1:5">
      <c r="A1776" s="80" t="s">
        <v>870</v>
      </c>
      <c r="B1776" s="80" t="s">
        <v>443</v>
      </c>
      <c r="C1776" s="80">
        <v>7.2</v>
      </c>
      <c r="D1776" s="80">
        <v>7.2</v>
      </c>
      <c r="E1776" s="80">
        <f t="shared" si="27"/>
        <v>5.4</v>
      </c>
    </row>
    <row r="1777" spans="1:5">
      <c r="A1777" s="80" t="s">
        <v>1092</v>
      </c>
      <c r="B1777" s="80" t="s">
        <v>292</v>
      </c>
      <c r="C1777" s="80">
        <v>7.2</v>
      </c>
      <c r="D1777" s="80">
        <v>7.2</v>
      </c>
      <c r="E1777" s="80">
        <f t="shared" si="27"/>
        <v>5.4</v>
      </c>
    </row>
    <row r="1778" spans="1:5">
      <c r="A1778" s="80" t="s">
        <v>24</v>
      </c>
      <c r="B1778" s="80" t="s">
        <v>308</v>
      </c>
      <c r="C1778" s="80">
        <v>7.22</v>
      </c>
      <c r="D1778" s="80">
        <v>7.22</v>
      </c>
      <c r="E1778" s="80">
        <f t="shared" si="27"/>
        <v>5.415</v>
      </c>
    </row>
    <row r="1779" spans="1:5">
      <c r="A1779" s="80" t="s">
        <v>398</v>
      </c>
      <c r="B1779" s="80" t="s">
        <v>314</v>
      </c>
      <c r="C1779" s="80">
        <v>7.24</v>
      </c>
      <c r="D1779" s="80">
        <v>7.24</v>
      </c>
      <c r="E1779" s="80">
        <f t="shared" si="27"/>
        <v>5.43</v>
      </c>
    </row>
    <row r="1780" spans="1:5">
      <c r="A1780" s="80" t="s">
        <v>2814</v>
      </c>
      <c r="B1780" s="80" t="s">
        <v>443</v>
      </c>
      <c r="C1780" s="80">
        <v>7.28</v>
      </c>
      <c r="D1780" s="80">
        <v>7.28</v>
      </c>
      <c r="E1780" s="80">
        <f t="shared" si="27"/>
        <v>5.46</v>
      </c>
    </row>
    <row r="1781" spans="1:5">
      <c r="A1781" s="80" t="s">
        <v>157</v>
      </c>
      <c r="B1781" s="80" t="s">
        <v>707</v>
      </c>
      <c r="C1781" s="80">
        <v>7.3</v>
      </c>
      <c r="D1781" s="80">
        <v>7.3</v>
      </c>
      <c r="E1781" s="80">
        <f t="shared" si="27"/>
        <v>5.475</v>
      </c>
    </row>
    <row r="1782" spans="1:5">
      <c r="A1782" s="80" t="s">
        <v>75</v>
      </c>
      <c r="B1782" s="80" t="s">
        <v>279</v>
      </c>
      <c r="C1782" s="80">
        <v>7.4</v>
      </c>
      <c r="D1782" s="80">
        <v>7.4</v>
      </c>
      <c r="E1782" s="80">
        <f t="shared" si="27"/>
        <v>5.55</v>
      </c>
    </row>
    <row r="1783" spans="1:5">
      <c r="A1783" s="80" t="s">
        <v>158</v>
      </c>
      <c r="B1783" s="80" t="s">
        <v>707</v>
      </c>
      <c r="C1783" s="80">
        <v>7.4</v>
      </c>
      <c r="D1783" s="80">
        <v>7.4</v>
      </c>
      <c r="E1783" s="80">
        <f t="shared" si="27"/>
        <v>5.55</v>
      </c>
    </row>
    <row r="1784" spans="1:5">
      <c r="A1784" s="80" t="s">
        <v>455</v>
      </c>
      <c r="B1784" s="80" t="s">
        <v>311</v>
      </c>
      <c r="C1784" s="80">
        <v>7.5</v>
      </c>
      <c r="D1784" s="80">
        <v>7.5</v>
      </c>
      <c r="E1784" s="80">
        <f t="shared" si="27"/>
        <v>5.625</v>
      </c>
    </row>
    <row r="1785" spans="1:5">
      <c r="A1785" s="80" t="s">
        <v>223</v>
      </c>
      <c r="B1785" s="80" t="s">
        <v>283</v>
      </c>
      <c r="C1785" s="80">
        <v>7.55</v>
      </c>
      <c r="D1785" s="80">
        <v>7.55</v>
      </c>
      <c r="E1785" s="80">
        <f t="shared" si="27"/>
        <v>5.6625</v>
      </c>
    </row>
    <row r="1786" spans="1:5">
      <c r="A1786" s="80" t="s">
        <v>260</v>
      </c>
      <c r="B1786" s="80" t="s">
        <v>279</v>
      </c>
      <c r="C1786" s="80">
        <v>7.6</v>
      </c>
      <c r="D1786" s="80">
        <v>7.6</v>
      </c>
      <c r="E1786" s="80">
        <f t="shared" si="27"/>
        <v>5.7</v>
      </c>
    </row>
    <row r="1787" spans="1:5">
      <c r="A1787" s="80" t="s">
        <v>2815</v>
      </c>
      <c r="B1787" s="80" t="s">
        <v>283</v>
      </c>
      <c r="C1787" s="80">
        <v>7.6</v>
      </c>
      <c r="D1787" s="80">
        <v>7.6</v>
      </c>
      <c r="E1787" s="80">
        <f t="shared" si="27"/>
        <v>5.7</v>
      </c>
    </row>
    <row r="1788" spans="1:5">
      <c r="A1788" s="80" t="s">
        <v>2816</v>
      </c>
      <c r="B1788" s="80" t="s">
        <v>311</v>
      </c>
      <c r="C1788" s="80">
        <v>7.6</v>
      </c>
      <c r="D1788" s="80">
        <v>7.6</v>
      </c>
      <c r="E1788" s="80">
        <f t="shared" si="27"/>
        <v>5.7</v>
      </c>
    </row>
    <row r="1789" spans="1:5">
      <c r="A1789" s="80" t="s">
        <v>458</v>
      </c>
      <c r="B1789" s="80" t="s">
        <v>315</v>
      </c>
      <c r="C1789" s="80">
        <v>7.6</v>
      </c>
      <c r="D1789" s="80">
        <v>7.6</v>
      </c>
      <c r="E1789" s="80">
        <f t="shared" si="27"/>
        <v>5.7</v>
      </c>
    </row>
    <row r="1790" spans="1:5">
      <c r="A1790" s="80" t="s">
        <v>55</v>
      </c>
      <c r="B1790" s="80" t="s">
        <v>314</v>
      </c>
      <c r="C1790" s="80">
        <v>7.64</v>
      </c>
      <c r="D1790" s="80">
        <v>7.64</v>
      </c>
      <c r="E1790" s="80">
        <f t="shared" si="27"/>
        <v>5.73</v>
      </c>
    </row>
    <row r="1791" spans="1:5">
      <c r="A1791" s="80" t="s">
        <v>2817</v>
      </c>
      <c r="B1791" s="80" t="s">
        <v>443</v>
      </c>
      <c r="C1791" s="80">
        <v>7.68</v>
      </c>
      <c r="D1791" s="80">
        <v>7.68</v>
      </c>
      <c r="E1791" s="80">
        <f t="shared" si="27"/>
        <v>5.76</v>
      </c>
    </row>
    <row r="1792" spans="1:5">
      <c r="A1792" s="80" t="s">
        <v>2818</v>
      </c>
      <c r="B1792" s="80" t="s">
        <v>279</v>
      </c>
      <c r="C1792" s="80">
        <v>7.72</v>
      </c>
      <c r="D1792" s="80">
        <v>7.72</v>
      </c>
      <c r="E1792" s="80">
        <f t="shared" si="27"/>
        <v>5.79</v>
      </c>
    </row>
    <row r="1793" spans="1:5">
      <c r="A1793" s="80" t="s">
        <v>129</v>
      </c>
      <c r="B1793" s="80" t="s">
        <v>707</v>
      </c>
      <c r="C1793" s="80">
        <v>7.72</v>
      </c>
      <c r="D1793" s="80">
        <v>7.72</v>
      </c>
      <c r="E1793" s="80">
        <f t="shared" si="27"/>
        <v>5.79</v>
      </c>
    </row>
    <row r="1794" spans="1:5">
      <c r="A1794" s="80" t="s">
        <v>1331</v>
      </c>
      <c r="B1794" s="80" t="s">
        <v>766</v>
      </c>
      <c r="C1794" s="80">
        <v>7.8</v>
      </c>
      <c r="D1794" s="80">
        <v>7.8</v>
      </c>
      <c r="E1794" s="80">
        <f t="shared" ref="E1794:E1857" si="28">D1794*0.75</f>
        <v>5.85</v>
      </c>
    </row>
    <row r="1795" spans="1:5">
      <c r="A1795" s="80" t="s">
        <v>981</v>
      </c>
      <c r="B1795" s="80" t="s">
        <v>308</v>
      </c>
      <c r="C1795" s="80">
        <v>7.84</v>
      </c>
      <c r="D1795" s="80">
        <v>7.84</v>
      </c>
      <c r="E1795" s="80">
        <f t="shared" si="28"/>
        <v>5.88</v>
      </c>
    </row>
    <row r="1796" spans="1:5">
      <c r="A1796" s="80" t="s">
        <v>807</v>
      </c>
      <c r="B1796" s="80" t="s">
        <v>308</v>
      </c>
      <c r="C1796" s="80">
        <v>7.9</v>
      </c>
      <c r="D1796" s="80">
        <v>7.9</v>
      </c>
      <c r="E1796" s="80">
        <f t="shared" si="28"/>
        <v>5.925</v>
      </c>
    </row>
    <row r="1797" spans="1:5">
      <c r="A1797" s="80" t="s">
        <v>444</v>
      </c>
      <c r="B1797" s="80" t="s">
        <v>292</v>
      </c>
      <c r="C1797" s="80">
        <v>7.9</v>
      </c>
      <c r="D1797" s="80">
        <v>7.9</v>
      </c>
      <c r="E1797" s="80">
        <f t="shared" si="28"/>
        <v>5.925</v>
      </c>
    </row>
    <row r="1798" spans="1:5">
      <c r="A1798" s="80" t="s">
        <v>1089</v>
      </c>
      <c r="B1798" s="80" t="s">
        <v>766</v>
      </c>
      <c r="C1798" s="80">
        <v>7.92</v>
      </c>
      <c r="D1798" s="80">
        <v>7.92</v>
      </c>
      <c r="E1798" s="80">
        <f t="shared" si="28"/>
        <v>5.94</v>
      </c>
    </row>
    <row r="1799" spans="1:5">
      <c r="A1799" s="80" t="s">
        <v>189</v>
      </c>
      <c r="B1799" s="80" t="s">
        <v>314</v>
      </c>
      <c r="C1799" s="80">
        <v>7.98</v>
      </c>
      <c r="D1799" s="80">
        <v>7.98</v>
      </c>
      <c r="E1799" s="80">
        <f t="shared" si="28"/>
        <v>5.985</v>
      </c>
    </row>
    <row r="1800" spans="1:5">
      <c r="A1800" s="80" t="s">
        <v>2819</v>
      </c>
      <c r="B1800" s="80" t="s">
        <v>443</v>
      </c>
      <c r="C1800" s="80">
        <v>8</v>
      </c>
      <c r="D1800" s="80">
        <v>8</v>
      </c>
      <c r="E1800" s="80">
        <f t="shared" si="28"/>
        <v>6</v>
      </c>
    </row>
    <row r="1801" spans="1:5">
      <c r="A1801" s="80" t="s">
        <v>2820</v>
      </c>
      <c r="B1801" s="80" t="s">
        <v>308</v>
      </c>
      <c r="C1801" s="80">
        <v>8</v>
      </c>
      <c r="D1801" s="80">
        <v>8</v>
      </c>
      <c r="E1801" s="80">
        <f t="shared" si="28"/>
        <v>6</v>
      </c>
    </row>
    <row r="1802" spans="1:5">
      <c r="A1802" s="80" t="s">
        <v>2821</v>
      </c>
      <c r="B1802" s="80" t="s">
        <v>283</v>
      </c>
      <c r="C1802" s="80">
        <v>8</v>
      </c>
      <c r="D1802" s="80">
        <v>8</v>
      </c>
      <c r="E1802" s="80">
        <f t="shared" si="28"/>
        <v>6</v>
      </c>
    </row>
    <row r="1803" spans="1:5">
      <c r="A1803" s="80" t="s">
        <v>160</v>
      </c>
      <c r="B1803" s="80" t="s">
        <v>443</v>
      </c>
      <c r="C1803" s="80">
        <v>8.02</v>
      </c>
      <c r="D1803" s="80">
        <v>8</v>
      </c>
      <c r="E1803" s="80">
        <f t="shared" si="28"/>
        <v>6</v>
      </c>
    </row>
    <row r="1804" spans="1:5">
      <c r="A1804" s="80" t="s">
        <v>206</v>
      </c>
      <c r="B1804" s="80" t="s">
        <v>707</v>
      </c>
      <c r="C1804" s="80">
        <v>8.04</v>
      </c>
      <c r="D1804" s="80">
        <v>8</v>
      </c>
      <c r="E1804" s="80">
        <f t="shared" si="28"/>
        <v>6</v>
      </c>
    </row>
    <row r="1805" spans="1:5">
      <c r="A1805" s="80" t="s">
        <v>1012</v>
      </c>
      <c r="B1805" s="80" t="s">
        <v>315</v>
      </c>
      <c r="C1805" s="80">
        <v>8.12</v>
      </c>
      <c r="D1805" s="80">
        <v>8</v>
      </c>
      <c r="E1805" s="80">
        <f t="shared" si="28"/>
        <v>6</v>
      </c>
    </row>
    <row r="1806" spans="1:5">
      <c r="A1806" s="80" t="s">
        <v>977</v>
      </c>
      <c r="B1806" s="80" t="s">
        <v>315</v>
      </c>
      <c r="C1806" s="80">
        <v>8.12</v>
      </c>
      <c r="D1806" s="80">
        <v>8</v>
      </c>
      <c r="E1806" s="80">
        <f t="shared" si="28"/>
        <v>6</v>
      </c>
    </row>
    <row r="1807" spans="1:5">
      <c r="A1807" s="80" t="s">
        <v>146</v>
      </c>
      <c r="B1807" s="80" t="s">
        <v>315</v>
      </c>
      <c r="C1807" s="80">
        <v>8.16</v>
      </c>
      <c r="D1807" s="80">
        <v>8</v>
      </c>
      <c r="E1807" s="80">
        <f t="shared" si="28"/>
        <v>6</v>
      </c>
    </row>
    <row r="1808" spans="1:5">
      <c r="A1808" s="80" t="s">
        <v>245</v>
      </c>
      <c r="B1808" s="80" t="s">
        <v>314</v>
      </c>
      <c r="C1808" s="80">
        <v>8.2</v>
      </c>
      <c r="D1808" s="80">
        <v>8</v>
      </c>
      <c r="E1808" s="80">
        <f t="shared" si="28"/>
        <v>6</v>
      </c>
    </row>
    <row r="1809" spans="1:5">
      <c r="A1809" s="80" t="s">
        <v>2822</v>
      </c>
      <c r="B1809" s="80" t="s">
        <v>314</v>
      </c>
      <c r="C1809" s="80">
        <v>8.2</v>
      </c>
      <c r="D1809" s="80">
        <v>8</v>
      </c>
      <c r="E1809" s="80">
        <f t="shared" si="28"/>
        <v>6</v>
      </c>
    </row>
    <row r="1810" spans="1:5">
      <c r="A1810" s="80" t="s">
        <v>2823</v>
      </c>
      <c r="B1810" s="80" t="s">
        <v>279</v>
      </c>
      <c r="C1810" s="80">
        <v>8.2</v>
      </c>
      <c r="D1810" s="80">
        <v>8</v>
      </c>
      <c r="E1810" s="80">
        <f t="shared" si="28"/>
        <v>6</v>
      </c>
    </row>
    <row r="1811" spans="1:5">
      <c r="A1811" s="80" t="s">
        <v>2824</v>
      </c>
      <c r="B1811" s="80" t="s">
        <v>308</v>
      </c>
      <c r="C1811" s="80">
        <v>8.2</v>
      </c>
      <c r="D1811" s="80">
        <v>8</v>
      </c>
      <c r="E1811" s="80">
        <f t="shared" si="28"/>
        <v>6</v>
      </c>
    </row>
    <row r="1812" spans="1:5">
      <c r="A1812" s="80" t="s">
        <v>440</v>
      </c>
      <c r="B1812" s="80" t="s">
        <v>315</v>
      </c>
      <c r="C1812" s="80">
        <v>8.2</v>
      </c>
      <c r="D1812" s="80">
        <v>8</v>
      </c>
      <c r="E1812" s="80">
        <f t="shared" si="28"/>
        <v>6</v>
      </c>
    </row>
    <row r="1813" spans="1:5">
      <c r="A1813" s="80" t="s">
        <v>319</v>
      </c>
      <c r="B1813" s="80" t="s">
        <v>314</v>
      </c>
      <c r="C1813" s="80">
        <v>8.22</v>
      </c>
      <c r="D1813" s="80">
        <v>8</v>
      </c>
      <c r="E1813" s="80">
        <f t="shared" si="28"/>
        <v>6</v>
      </c>
    </row>
    <row r="1814" spans="1:5">
      <c r="A1814" s="80" t="s">
        <v>2825</v>
      </c>
      <c r="B1814" s="80" t="s">
        <v>315</v>
      </c>
      <c r="C1814" s="80">
        <v>8.24</v>
      </c>
      <c r="D1814" s="80">
        <v>8</v>
      </c>
      <c r="E1814" s="80">
        <f t="shared" si="28"/>
        <v>6</v>
      </c>
    </row>
    <row r="1815" spans="1:5">
      <c r="A1815" s="80" t="s">
        <v>2826</v>
      </c>
      <c r="B1815" s="80" t="s">
        <v>443</v>
      </c>
      <c r="C1815" s="80">
        <v>8.3</v>
      </c>
      <c r="D1815" s="80">
        <v>8</v>
      </c>
      <c r="E1815" s="80">
        <f t="shared" si="28"/>
        <v>6</v>
      </c>
    </row>
    <row r="1816" spans="1:5">
      <c r="A1816" s="80" t="s">
        <v>451</v>
      </c>
      <c r="B1816" s="80" t="s">
        <v>707</v>
      </c>
      <c r="C1816" s="80">
        <v>8.3</v>
      </c>
      <c r="D1816" s="80">
        <v>8</v>
      </c>
      <c r="E1816" s="80">
        <f t="shared" si="28"/>
        <v>6</v>
      </c>
    </row>
    <row r="1817" spans="1:5">
      <c r="A1817" s="80" t="s">
        <v>2827</v>
      </c>
      <c r="B1817" s="80" t="s">
        <v>279</v>
      </c>
      <c r="C1817" s="80">
        <v>8.32</v>
      </c>
      <c r="D1817" s="80">
        <v>8</v>
      </c>
      <c r="E1817" s="80">
        <f t="shared" si="28"/>
        <v>6</v>
      </c>
    </row>
    <row r="1818" spans="1:5">
      <c r="A1818" s="80" t="s">
        <v>249</v>
      </c>
      <c r="B1818" s="80" t="s">
        <v>314</v>
      </c>
      <c r="C1818" s="80">
        <v>8.4</v>
      </c>
      <c r="D1818" s="80">
        <v>8</v>
      </c>
      <c r="E1818" s="80">
        <f t="shared" si="28"/>
        <v>6</v>
      </c>
    </row>
    <row r="1819" spans="1:5">
      <c r="A1819" s="80" t="s">
        <v>483</v>
      </c>
      <c r="B1819" s="80" t="s">
        <v>314</v>
      </c>
      <c r="C1819" s="80">
        <v>8.4</v>
      </c>
      <c r="D1819" s="80">
        <v>8</v>
      </c>
      <c r="E1819" s="80">
        <f t="shared" si="28"/>
        <v>6</v>
      </c>
    </row>
    <row r="1820" spans="1:5">
      <c r="A1820" s="80" t="s">
        <v>485</v>
      </c>
      <c r="B1820" s="80" t="s">
        <v>279</v>
      </c>
      <c r="C1820" s="80">
        <v>8.4</v>
      </c>
      <c r="D1820" s="80">
        <v>8</v>
      </c>
      <c r="E1820" s="80">
        <f t="shared" si="28"/>
        <v>6</v>
      </c>
    </row>
    <row r="1821" spans="1:5">
      <c r="A1821" s="80" t="s">
        <v>2828</v>
      </c>
      <c r="B1821" s="80" t="s">
        <v>766</v>
      </c>
      <c r="C1821" s="80">
        <v>8.4</v>
      </c>
      <c r="D1821" s="80">
        <v>8</v>
      </c>
      <c r="E1821" s="80">
        <f t="shared" si="28"/>
        <v>6</v>
      </c>
    </row>
    <row r="1822" spans="1:5">
      <c r="A1822" s="80" t="s">
        <v>44</v>
      </c>
      <c r="B1822" s="80" t="s">
        <v>311</v>
      </c>
      <c r="C1822" s="80">
        <v>8.4</v>
      </c>
      <c r="D1822" s="80">
        <v>8</v>
      </c>
      <c r="E1822" s="80">
        <f t="shared" si="28"/>
        <v>6</v>
      </c>
    </row>
    <row r="1823" spans="1:5">
      <c r="A1823" s="80" t="s">
        <v>170</v>
      </c>
      <c r="B1823" s="80" t="s">
        <v>315</v>
      </c>
      <c r="C1823" s="80">
        <v>8.4</v>
      </c>
      <c r="D1823" s="80">
        <v>8</v>
      </c>
      <c r="E1823" s="80">
        <f t="shared" si="28"/>
        <v>6</v>
      </c>
    </row>
    <row r="1824" spans="1:5">
      <c r="A1824" s="80" t="s">
        <v>134</v>
      </c>
      <c r="B1824" s="80" t="s">
        <v>298</v>
      </c>
      <c r="C1824" s="80">
        <v>8.52</v>
      </c>
      <c r="D1824" s="80">
        <v>8</v>
      </c>
      <c r="E1824" s="80">
        <f t="shared" si="28"/>
        <v>6</v>
      </c>
    </row>
    <row r="1825" spans="1:5">
      <c r="A1825" s="80" t="s">
        <v>98</v>
      </c>
      <c r="B1825" s="80" t="s">
        <v>443</v>
      </c>
      <c r="C1825" s="80">
        <v>8.6</v>
      </c>
      <c r="D1825" s="80">
        <v>8</v>
      </c>
      <c r="E1825" s="80">
        <f t="shared" si="28"/>
        <v>6</v>
      </c>
    </row>
    <row r="1826" spans="1:5">
      <c r="A1826" s="80" t="s">
        <v>259</v>
      </c>
      <c r="B1826" s="80" t="s">
        <v>314</v>
      </c>
      <c r="C1826" s="80">
        <v>8.6</v>
      </c>
      <c r="D1826" s="80">
        <v>8</v>
      </c>
      <c r="E1826" s="80">
        <f t="shared" si="28"/>
        <v>6</v>
      </c>
    </row>
    <row r="1827" spans="1:5">
      <c r="A1827" s="80" t="s">
        <v>2829</v>
      </c>
      <c r="B1827" s="80" t="s">
        <v>292</v>
      </c>
      <c r="C1827" s="80">
        <v>8.6</v>
      </c>
      <c r="D1827" s="80">
        <v>8</v>
      </c>
      <c r="E1827" s="80">
        <f t="shared" si="28"/>
        <v>6</v>
      </c>
    </row>
    <row r="1828" spans="1:5">
      <c r="A1828" s="80" t="s">
        <v>2830</v>
      </c>
      <c r="B1828" s="80" t="s">
        <v>292</v>
      </c>
      <c r="C1828" s="80">
        <v>8.6</v>
      </c>
      <c r="D1828" s="80">
        <v>8</v>
      </c>
      <c r="E1828" s="80">
        <f t="shared" si="28"/>
        <v>6</v>
      </c>
    </row>
    <row r="1829" spans="1:5">
      <c r="A1829" s="80" t="s">
        <v>2831</v>
      </c>
      <c r="B1829" s="80" t="s">
        <v>292</v>
      </c>
      <c r="C1829" s="80">
        <v>8.6</v>
      </c>
      <c r="D1829" s="80">
        <v>8</v>
      </c>
      <c r="E1829" s="80">
        <f t="shared" si="28"/>
        <v>6</v>
      </c>
    </row>
    <row r="1830" spans="1:5">
      <c r="A1830" s="80" t="s">
        <v>2832</v>
      </c>
      <c r="B1830" s="80" t="s">
        <v>766</v>
      </c>
      <c r="C1830" s="80">
        <v>8.6</v>
      </c>
      <c r="D1830" s="80">
        <v>8</v>
      </c>
      <c r="E1830" s="80">
        <f t="shared" si="28"/>
        <v>6</v>
      </c>
    </row>
    <row r="1831" spans="1:5">
      <c r="A1831" s="80" t="s">
        <v>394</v>
      </c>
      <c r="B1831" s="80" t="s">
        <v>707</v>
      </c>
      <c r="C1831" s="80">
        <v>8.62</v>
      </c>
      <c r="D1831" s="80">
        <v>8</v>
      </c>
      <c r="E1831" s="80">
        <f t="shared" si="28"/>
        <v>6</v>
      </c>
    </row>
    <row r="1832" spans="1:5">
      <c r="A1832" s="80" t="s">
        <v>2833</v>
      </c>
      <c r="B1832" s="80" t="s">
        <v>308</v>
      </c>
      <c r="C1832" s="80">
        <v>8.7</v>
      </c>
      <c r="D1832" s="80">
        <v>8</v>
      </c>
      <c r="E1832" s="80">
        <f t="shared" si="28"/>
        <v>6</v>
      </c>
    </row>
    <row r="1833" spans="1:5">
      <c r="A1833" s="80" t="s">
        <v>35</v>
      </c>
      <c r="B1833" s="80" t="s">
        <v>766</v>
      </c>
      <c r="C1833" s="80">
        <v>8.7</v>
      </c>
      <c r="D1833" s="80">
        <v>8</v>
      </c>
      <c r="E1833" s="80">
        <f t="shared" si="28"/>
        <v>6</v>
      </c>
    </row>
    <row r="1834" spans="1:5">
      <c r="A1834" s="80" t="s">
        <v>175</v>
      </c>
      <c r="B1834" s="80" t="s">
        <v>315</v>
      </c>
      <c r="C1834" s="80">
        <v>8.72</v>
      </c>
      <c r="D1834" s="80">
        <v>8</v>
      </c>
      <c r="E1834" s="80">
        <f t="shared" si="28"/>
        <v>6</v>
      </c>
    </row>
    <row r="1835" spans="1:5">
      <c r="A1835" s="80" t="s">
        <v>106</v>
      </c>
      <c r="B1835" s="80" t="s">
        <v>707</v>
      </c>
      <c r="C1835" s="80">
        <v>8.78</v>
      </c>
      <c r="D1835" s="80">
        <v>8</v>
      </c>
      <c r="E1835" s="80">
        <f t="shared" si="28"/>
        <v>6</v>
      </c>
    </row>
    <row r="1836" spans="1:5">
      <c r="A1836" s="80" t="s">
        <v>258</v>
      </c>
      <c r="B1836" s="80" t="s">
        <v>443</v>
      </c>
      <c r="C1836" s="80">
        <v>8.8</v>
      </c>
      <c r="D1836" s="80">
        <v>8</v>
      </c>
      <c r="E1836" s="80">
        <f t="shared" si="28"/>
        <v>6</v>
      </c>
    </row>
    <row r="1837" spans="1:5">
      <c r="A1837" s="80" t="s">
        <v>852</v>
      </c>
      <c r="B1837" s="80" t="s">
        <v>443</v>
      </c>
      <c r="C1837" s="80">
        <v>8.8</v>
      </c>
      <c r="D1837" s="80">
        <v>8</v>
      </c>
      <c r="E1837" s="80">
        <f t="shared" si="28"/>
        <v>6</v>
      </c>
    </row>
    <row r="1838" spans="1:5">
      <c r="A1838" s="80" t="s">
        <v>381</v>
      </c>
      <c r="B1838" s="80" t="s">
        <v>443</v>
      </c>
      <c r="C1838" s="80">
        <v>8.8</v>
      </c>
      <c r="D1838" s="80">
        <v>8</v>
      </c>
      <c r="E1838" s="80">
        <f t="shared" si="28"/>
        <v>6</v>
      </c>
    </row>
    <row r="1839" spans="1:5">
      <c r="A1839" s="80" t="s">
        <v>395</v>
      </c>
      <c r="B1839" s="80" t="s">
        <v>314</v>
      </c>
      <c r="C1839" s="80">
        <v>8.8</v>
      </c>
      <c r="D1839" s="80">
        <v>8</v>
      </c>
      <c r="E1839" s="80">
        <f t="shared" si="28"/>
        <v>6</v>
      </c>
    </row>
    <row r="1840" spans="1:5">
      <c r="A1840" s="80" t="s">
        <v>2834</v>
      </c>
      <c r="B1840" s="80" t="s">
        <v>279</v>
      </c>
      <c r="C1840" s="80">
        <v>8.8</v>
      </c>
      <c r="D1840" s="80">
        <v>8</v>
      </c>
      <c r="E1840" s="80">
        <f t="shared" si="28"/>
        <v>6</v>
      </c>
    </row>
    <row r="1841" spans="1:5">
      <c r="A1841" s="80" t="s">
        <v>59</v>
      </c>
      <c r="B1841" s="80" t="s">
        <v>308</v>
      </c>
      <c r="C1841" s="80">
        <v>8.8</v>
      </c>
      <c r="D1841" s="80">
        <v>8</v>
      </c>
      <c r="E1841" s="80">
        <f t="shared" si="28"/>
        <v>6</v>
      </c>
    </row>
    <row r="1842" spans="1:5">
      <c r="A1842" s="80" t="s">
        <v>2835</v>
      </c>
      <c r="B1842" s="80" t="s">
        <v>283</v>
      </c>
      <c r="C1842" s="80">
        <v>8.8</v>
      </c>
      <c r="D1842" s="80">
        <v>8</v>
      </c>
      <c r="E1842" s="80">
        <f t="shared" si="28"/>
        <v>6</v>
      </c>
    </row>
    <row r="1843" spans="1:5">
      <c r="A1843" s="80" t="s">
        <v>406</v>
      </c>
      <c r="B1843" s="80" t="s">
        <v>766</v>
      </c>
      <c r="C1843" s="80">
        <v>8.8</v>
      </c>
      <c r="D1843" s="80">
        <v>8</v>
      </c>
      <c r="E1843" s="80">
        <f t="shared" si="28"/>
        <v>6</v>
      </c>
    </row>
    <row r="1844" spans="1:5">
      <c r="A1844" s="80" t="s">
        <v>173</v>
      </c>
      <c r="B1844" s="80" t="s">
        <v>766</v>
      </c>
      <c r="C1844" s="80">
        <v>8.8</v>
      </c>
      <c r="D1844" s="80">
        <v>8</v>
      </c>
      <c r="E1844" s="80">
        <f t="shared" si="28"/>
        <v>6</v>
      </c>
    </row>
    <row r="1845" spans="1:5">
      <c r="A1845" s="80" t="s">
        <v>97</v>
      </c>
      <c r="B1845" s="80" t="s">
        <v>707</v>
      </c>
      <c r="C1845" s="80">
        <v>8.8</v>
      </c>
      <c r="D1845" s="80">
        <v>8</v>
      </c>
      <c r="E1845" s="80">
        <f t="shared" si="28"/>
        <v>6</v>
      </c>
    </row>
    <row r="1846" spans="1:5">
      <c r="A1846" s="80" t="s">
        <v>145</v>
      </c>
      <c r="B1846" s="80" t="s">
        <v>308</v>
      </c>
      <c r="C1846" s="80">
        <v>8.84</v>
      </c>
      <c r="D1846" s="80">
        <v>8</v>
      </c>
      <c r="E1846" s="80">
        <f t="shared" si="28"/>
        <v>6</v>
      </c>
    </row>
    <row r="1847" spans="1:5">
      <c r="A1847" s="80" t="s">
        <v>656</v>
      </c>
      <c r="B1847" s="80" t="s">
        <v>766</v>
      </c>
      <c r="C1847" s="80">
        <v>8.98</v>
      </c>
      <c r="D1847" s="80">
        <v>8</v>
      </c>
      <c r="E1847" s="80">
        <f t="shared" si="28"/>
        <v>6</v>
      </c>
    </row>
    <row r="1848" spans="1:5">
      <c r="A1848" s="80" t="s">
        <v>2836</v>
      </c>
      <c r="B1848" s="80" t="s">
        <v>314</v>
      </c>
      <c r="C1848" s="80">
        <v>9</v>
      </c>
      <c r="D1848" s="80">
        <v>8</v>
      </c>
      <c r="E1848" s="80">
        <f t="shared" si="28"/>
        <v>6</v>
      </c>
    </row>
    <row r="1849" spans="1:5">
      <c r="A1849" s="80" t="s">
        <v>240</v>
      </c>
      <c r="B1849" s="80" t="s">
        <v>314</v>
      </c>
      <c r="C1849" s="80">
        <v>9</v>
      </c>
      <c r="D1849" s="80">
        <v>8</v>
      </c>
      <c r="E1849" s="80">
        <f t="shared" si="28"/>
        <v>6</v>
      </c>
    </row>
    <row r="1850" spans="1:5">
      <c r="A1850" s="80" t="s">
        <v>2837</v>
      </c>
      <c r="B1850" s="80" t="s">
        <v>279</v>
      </c>
      <c r="C1850" s="80">
        <v>9</v>
      </c>
      <c r="D1850" s="80">
        <v>8</v>
      </c>
      <c r="E1850" s="80">
        <f t="shared" si="28"/>
        <v>6</v>
      </c>
    </row>
    <row r="1851" spans="1:5">
      <c r="A1851" s="80" t="s">
        <v>2838</v>
      </c>
      <c r="B1851" s="80" t="s">
        <v>308</v>
      </c>
      <c r="C1851" s="80">
        <v>9</v>
      </c>
      <c r="D1851" s="80">
        <v>8</v>
      </c>
      <c r="E1851" s="80">
        <f t="shared" si="28"/>
        <v>6</v>
      </c>
    </row>
    <row r="1852" spans="1:5">
      <c r="A1852" s="80" t="s">
        <v>2621</v>
      </c>
      <c r="B1852" s="80" t="s">
        <v>283</v>
      </c>
      <c r="C1852" s="80">
        <v>9</v>
      </c>
      <c r="D1852" s="80">
        <v>8</v>
      </c>
      <c r="E1852" s="80">
        <f t="shared" si="28"/>
        <v>6</v>
      </c>
    </row>
    <row r="1853" spans="1:5">
      <c r="A1853" s="80" t="s">
        <v>2839</v>
      </c>
      <c r="B1853" s="80" t="s">
        <v>283</v>
      </c>
      <c r="C1853" s="80">
        <v>9</v>
      </c>
      <c r="D1853" s="80">
        <v>8</v>
      </c>
      <c r="E1853" s="80">
        <f t="shared" si="28"/>
        <v>6</v>
      </c>
    </row>
    <row r="1854" spans="1:5">
      <c r="A1854" s="80" t="s">
        <v>47</v>
      </c>
      <c r="B1854" s="80" t="s">
        <v>283</v>
      </c>
      <c r="C1854" s="80">
        <v>9</v>
      </c>
      <c r="D1854" s="80">
        <v>8</v>
      </c>
      <c r="E1854" s="80">
        <f t="shared" si="28"/>
        <v>6</v>
      </c>
    </row>
    <row r="1855" spans="1:5">
      <c r="A1855" s="80" t="s">
        <v>2840</v>
      </c>
      <c r="B1855" s="80" t="s">
        <v>283</v>
      </c>
      <c r="C1855" s="80">
        <v>9</v>
      </c>
      <c r="D1855" s="80">
        <v>8</v>
      </c>
      <c r="E1855" s="80">
        <f t="shared" si="28"/>
        <v>6</v>
      </c>
    </row>
    <row r="1856" spans="1:5">
      <c r="A1856" s="80" t="s">
        <v>241</v>
      </c>
      <c r="B1856" s="80" t="s">
        <v>292</v>
      </c>
      <c r="C1856" s="80">
        <v>9</v>
      </c>
      <c r="D1856" s="80">
        <v>8</v>
      </c>
      <c r="E1856" s="80">
        <f t="shared" si="28"/>
        <v>6</v>
      </c>
    </row>
    <row r="1857" spans="1:5">
      <c r="A1857" s="80" t="s">
        <v>87</v>
      </c>
      <c r="B1857" s="80" t="s">
        <v>707</v>
      </c>
      <c r="C1857" s="80">
        <v>9</v>
      </c>
      <c r="D1857" s="80">
        <v>8</v>
      </c>
      <c r="E1857" s="80">
        <f t="shared" si="28"/>
        <v>6</v>
      </c>
    </row>
    <row r="1858" spans="1:5">
      <c r="A1858" s="80" t="s">
        <v>1264</v>
      </c>
      <c r="B1858" s="80" t="s">
        <v>279</v>
      </c>
      <c r="C1858" s="80">
        <v>9.04</v>
      </c>
      <c r="D1858" s="80">
        <v>8</v>
      </c>
      <c r="E1858" s="80">
        <f t="shared" ref="E1858:E1921" si="29">D1858*0.75</f>
        <v>6</v>
      </c>
    </row>
    <row r="1859" spans="1:5">
      <c r="A1859" s="80" t="s">
        <v>60</v>
      </c>
      <c r="B1859" s="80" t="s">
        <v>292</v>
      </c>
      <c r="C1859" s="80">
        <v>9.08</v>
      </c>
      <c r="D1859" s="80">
        <v>8</v>
      </c>
      <c r="E1859" s="80">
        <f t="shared" si="29"/>
        <v>6</v>
      </c>
    </row>
    <row r="1860" spans="1:5">
      <c r="A1860" s="80" t="s">
        <v>191</v>
      </c>
      <c r="B1860" s="80" t="s">
        <v>315</v>
      </c>
      <c r="C1860" s="80">
        <v>9.08</v>
      </c>
      <c r="D1860" s="80">
        <v>8</v>
      </c>
      <c r="E1860" s="80">
        <f t="shared" si="29"/>
        <v>6</v>
      </c>
    </row>
    <row r="1861" spans="1:5">
      <c r="A1861" s="80" t="s">
        <v>353</v>
      </c>
      <c r="B1861" s="80" t="s">
        <v>443</v>
      </c>
      <c r="C1861" s="80">
        <v>9.1</v>
      </c>
      <c r="D1861" s="80">
        <v>8</v>
      </c>
      <c r="E1861" s="80">
        <f t="shared" si="29"/>
        <v>6</v>
      </c>
    </row>
    <row r="1862" spans="1:5">
      <c r="A1862" s="80" t="s">
        <v>20</v>
      </c>
      <c r="B1862" s="80" t="s">
        <v>292</v>
      </c>
      <c r="C1862" s="80">
        <v>9.1</v>
      </c>
      <c r="D1862" s="80">
        <v>8</v>
      </c>
      <c r="E1862" s="80">
        <f t="shared" si="29"/>
        <v>6</v>
      </c>
    </row>
    <row r="1863" spans="1:5">
      <c r="A1863" s="80" t="s">
        <v>208</v>
      </c>
      <c r="B1863" s="80" t="s">
        <v>298</v>
      </c>
      <c r="C1863" s="80">
        <v>9.12</v>
      </c>
      <c r="D1863" s="80">
        <v>8</v>
      </c>
      <c r="E1863" s="80">
        <f t="shared" si="29"/>
        <v>6</v>
      </c>
    </row>
    <row r="1864" spans="1:5">
      <c r="A1864" s="80" t="s">
        <v>99</v>
      </c>
      <c r="B1864" s="80" t="s">
        <v>443</v>
      </c>
      <c r="C1864" s="80">
        <v>9.2</v>
      </c>
      <c r="D1864" s="80">
        <v>8</v>
      </c>
      <c r="E1864" s="80">
        <f t="shared" si="29"/>
        <v>6</v>
      </c>
    </row>
    <row r="1865" spans="1:5">
      <c r="A1865" s="80" t="s">
        <v>2841</v>
      </c>
      <c r="B1865" s="80" t="s">
        <v>443</v>
      </c>
      <c r="C1865" s="80">
        <v>9.2</v>
      </c>
      <c r="D1865" s="80">
        <v>8</v>
      </c>
      <c r="E1865" s="80">
        <f t="shared" si="29"/>
        <v>6</v>
      </c>
    </row>
    <row r="1866" spans="1:5">
      <c r="A1866" s="80" t="s">
        <v>606</v>
      </c>
      <c r="B1866" s="80" t="s">
        <v>443</v>
      </c>
      <c r="C1866" s="80">
        <v>9.2</v>
      </c>
      <c r="D1866" s="80">
        <v>8</v>
      </c>
      <c r="E1866" s="80">
        <f t="shared" si="29"/>
        <v>6</v>
      </c>
    </row>
    <row r="1867" spans="1:5">
      <c r="A1867" s="80" t="s">
        <v>613</v>
      </c>
      <c r="B1867" s="80" t="s">
        <v>314</v>
      </c>
      <c r="C1867" s="80">
        <v>9.2</v>
      </c>
      <c r="D1867" s="80">
        <v>8</v>
      </c>
      <c r="E1867" s="80">
        <f t="shared" si="29"/>
        <v>6</v>
      </c>
    </row>
    <row r="1868" spans="1:5">
      <c r="A1868" s="80" t="s">
        <v>112</v>
      </c>
      <c r="B1868" s="80" t="s">
        <v>314</v>
      </c>
      <c r="C1868" s="80">
        <v>9.2</v>
      </c>
      <c r="D1868" s="80">
        <v>8</v>
      </c>
      <c r="E1868" s="80">
        <f t="shared" si="29"/>
        <v>6</v>
      </c>
    </row>
    <row r="1869" spans="1:5">
      <c r="A1869" s="80" t="s">
        <v>2842</v>
      </c>
      <c r="B1869" s="80" t="s">
        <v>308</v>
      </c>
      <c r="C1869" s="80">
        <v>9.2</v>
      </c>
      <c r="D1869" s="80">
        <v>8</v>
      </c>
      <c r="E1869" s="80">
        <f t="shared" si="29"/>
        <v>6</v>
      </c>
    </row>
    <row r="1870" spans="1:5">
      <c r="A1870" s="80" t="s">
        <v>110</v>
      </c>
      <c r="B1870" s="80" t="s">
        <v>292</v>
      </c>
      <c r="C1870" s="80">
        <v>9.2</v>
      </c>
      <c r="D1870" s="80">
        <v>8</v>
      </c>
      <c r="E1870" s="80">
        <f t="shared" si="29"/>
        <v>6</v>
      </c>
    </row>
    <row r="1871" spans="1:5">
      <c r="A1871" s="80" t="s">
        <v>2843</v>
      </c>
      <c r="B1871" s="80" t="s">
        <v>311</v>
      </c>
      <c r="C1871" s="80">
        <v>9.2</v>
      </c>
      <c r="D1871" s="80">
        <v>8</v>
      </c>
      <c r="E1871" s="80">
        <f t="shared" si="29"/>
        <v>6</v>
      </c>
    </row>
    <row r="1872" spans="1:5">
      <c r="A1872" s="80" t="s">
        <v>517</v>
      </c>
      <c r="B1872" s="80" t="s">
        <v>315</v>
      </c>
      <c r="C1872" s="80">
        <v>9.2</v>
      </c>
      <c r="D1872" s="80">
        <v>8</v>
      </c>
      <c r="E1872" s="80">
        <f t="shared" si="29"/>
        <v>6</v>
      </c>
    </row>
    <row r="1873" spans="1:5">
      <c r="A1873" s="80" t="s">
        <v>71</v>
      </c>
      <c r="B1873" s="80" t="s">
        <v>314</v>
      </c>
      <c r="C1873" s="80">
        <v>9.3</v>
      </c>
      <c r="D1873" s="80">
        <v>8</v>
      </c>
      <c r="E1873" s="80">
        <f t="shared" si="29"/>
        <v>6</v>
      </c>
    </row>
    <row r="1874" spans="1:5">
      <c r="A1874" s="80" t="s">
        <v>261</v>
      </c>
      <c r="B1874" s="80" t="s">
        <v>279</v>
      </c>
      <c r="C1874" s="80">
        <v>9.3</v>
      </c>
      <c r="D1874" s="80">
        <v>8</v>
      </c>
      <c r="E1874" s="80">
        <f t="shared" si="29"/>
        <v>6</v>
      </c>
    </row>
    <row r="1875" spans="1:5">
      <c r="A1875" s="80" t="s">
        <v>130</v>
      </c>
      <c r="B1875" s="80" t="s">
        <v>707</v>
      </c>
      <c r="C1875" s="80">
        <v>9.3</v>
      </c>
      <c r="D1875" s="80">
        <v>8</v>
      </c>
      <c r="E1875" s="80">
        <f t="shared" si="29"/>
        <v>6</v>
      </c>
    </row>
    <row r="1876" spans="1:5">
      <c r="A1876" s="80" t="s">
        <v>37</v>
      </c>
      <c r="B1876" s="80" t="s">
        <v>314</v>
      </c>
      <c r="C1876" s="80">
        <v>9.32</v>
      </c>
      <c r="D1876" s="80">
        <v>8</v>
      </c>
      <c r="E1876" s="80">
        <f t="shared" si="29"/>
        <v>6</v>
      </c>
    </row>
    <row r="1877" spans="1:5">
      <c r="A1877" s="80" t="s">
        <v>174</v>
      </c>
      <c r="B1877" s="80" t="s">
        <v>314</v>
      </c>
      <c r="C1877" s="80">
        <v>9.4</v>
      </c>
      <c r="D1877" s="80">
        <v>8</v>
      </c>
      <c r="E1877" s="80">
        <f t="shared" si="29"/>
        <v>6</v>
      </c>
    </row>
    <row r="1878" spans="1:5">
      <c r="A1878" s="80" t="s">
        <v>2844</v>
      </c>
      <c r="B1878" s="80" t="s">
        <v>308</v>
      </c>
      <c r="C1878" s="80">
        <v>9.4</v>
      </c>
      <c r="D1878" s="80">
        <v>8</v>
      </c>
      <c r="E1878" s="80">
        <f t="shared" si="29"/>
        <v>6</v>
      </c>
    </row>
    <row r="1879" spans="1:5">
      <c r="A1879" s="80" t="s">
        <v>18</v>
      </c>
      <c r="B1879" s="80" t="s">
        <v>283</v>
      </c>
      <c r="C1879" s="80">
        <v>9.4</v>
      </c>
      <c r="D1879" s="80">
        <v>8</v>
      </c>
      <c r="E1879" s="80">
        <f t="shared" si="29"/>
        <v>6</v>
      </c>
    </row>
    <row r="1880" spans="1:5">
      <c r="A1880" s="80" t="s">
        <v>589</v>
      </c>
      <c r="B1880" s="80" t="s">
        <v>292</v>
      </c>
      <c r="C1880" s="80">
        <v>9.4</v>
      </c>
      <c r="D1880" s="80">
        <v>8</v>
      </c>
      <c r="E1880" s="80">
        <f t="shared" si="29"/>
        <v>6</v>
      </c>
    </row>
    <row r="1881" spans="1:5">
      <c r="A1881" s="80" t="s">
        <v>885</v>
      </c>
      <c r="B1881" s="80" t="s">
        <v>311</v>
      </c>
      <c r="C1881" s="80">
        <v>9.4</v>
      </c>
      <c r="D1881" s="80">
        <v>8</v>
      </c>
      <c r="E1881" s="80">
        <f t="shared" si="29"/>
        <v>6</v>
      </c>
    </row>
    <row r="1882" spans="1:5">
      <c r="A1882" s="80" t="s">
        <v>2845</v>
      </c>
      <c r="B1882" s="80" t="s">
        <v>308</v>
      </c>
      <c r="C1882" s="80">
        <v>9.44</v>
      </c>
      <c r="D1882" s="80">
        <v>8</v>
      </c>
      <c r="E1882" s="80">
        <f t="shared" si="29"/>
        <v>6</v>
      </c>
    </row>
    <row r="1883" spans="1:5">
      <c r="A1883" s="80" t="s">
        <v>202</v>
      </c>
      <c r="B1883" s="80" t="s">
        <v>2846</v>
      </c>
      <c r="C1883" s="80">
        <v>9.46</v>
      </c>
      <c r="D1883" s="80">
        <v>8</v>
      </c>
      <c r="E1883" s="80">
        <f t="shared" si="29"/>
        <v>6</v>
      </c>
    </row>
    <row r="1884" spans="1:5">
      <c r="A1884" s="80" t="s">
        <v>142</v>
      </c>
      <c r="B1884" s="80" t="s">
        <v>292</v>
      </c>
      <c r="C1884" s="80">
        <v>9.46</v>
      </c>
      <c r="D1884" s="80">
        <v>8</v>
      </c>
      <c r="E1884" s="80">
        <f t="shared" si="29"/>
        <v>6</v>
      </c>
    </row>
    <row r="1885" spans="1:5">
      <c r="A1885" s="80" t="s">
        <v>2847</v>
      </c>
      <c r="B1885" s="80" t="s">
        <v>443</v>
      </c>
      <c r="C1885" s="80">
        <v>9.48</v>
      </c>
      <c r="D1885" s="80">
        <v>8</v>
      </c>
      <c r="E1885" s="80">
        <f t="shared" si="29"/>
        <v>6</v>
      </c>
    </row>
    <row r="1886" spans="1:5">
      <c r="A1886" s="80" t="s">
        <v>1016</v>
      </c>
      <c r="B1886" s="80" t="s">
        <v>315</v>
      </c>
      <c r="C1886" s="80">
        <v>9.48</v>
      </c>
      <c r="D1886" s="80">
        <v>8</v>
      </c>
      <c r="E1886" s="80">
        <f t="shared" si="29"/>
        <v>6</v>
      </c>
    </row>
    <row r="1887" spans="1:5">
      <c r="A1887" s="80" t="s">
        <v>100</v>
      </c>
      <c r="B1887" s="80" t="s">
        <v>314</v>
      </c>
      <c r="C1887" s="80">
        <v>9.5</v>
      </c>
      <c r="D1887" s="80">
        <v>8</v>
      </c>
      <c r="E1887" s="80">
        <f t="shared" si="29"/>
        <v>6</v>
      </c>
    </row>
    <row r="1888" spans="1:5">
      <c r="A1888" s="80" t="s">
        <v>28</v>
      </c>
      <c r="B1888" s="80" t="s">
        <v>315</v>
      </c>
      <c r="C1888" s="80">
        <v>9.58</v>
      </c>
      <c r="D1888" s="80">
        <v>8</v>
      </c>
      <c r="E1888" s="80">
        <f t="shared" si="29"/>
        <v>6</v>
      </c>
    </row>
    <row r="1889" spans="1:5">
      <c r="A1889" s="80" t="s">
        <v>480</v>
      </c>
      <c r="B1889" s="80" t="s">
        <v>443</v>
      </c>
      <c r="C1889" s="80">
        <v>9.6</v>
      </c>
      <c r="D1889" s="80">
        <v>8</v>
      </c>
      <c r="E1889" s="80">
        <f t="shared" si="29"/>
        <v>6</v>
      </c>
    </row>
    <row r="1890" spans="1:5">
      <c r="A1890" s="80" t="s">
        <v>22</v>
      </c>
      <c r="B1890" s="80" t="s">
        <v>707</v>
      </c>
      <c r="C1890" s="80">
        <v>9.6</v>
      </c>
      <c r="D1890" s="80">
        <v>8</v>
      </c>
      <c r="E1890" s="80">
        <f t="shared" si="29"/>
        <v>6</v>
      </c>
    </row>
    <row r="1891" spans="1:5">
      <c r="A1891" s="80" t="s">
        <v>62</v>
      </c>
      <c r="B1891" s="80" t="s">
        <v>311</v>
      </c>
      <c r="C1891" s="80">
        <v>9.6</v>
      </c>
      <c r="D1891" s="80">
        <v>8</v>
      </c>
      <c r="E1891" s="80">
        <f t="shared" si="29"/>
        <v>6</v>
      </c>
    </row>
    <row r="1892" spans="1:5">
      <c r="A1892" s="80" t="s">
        <v>496</v>
      </c>
      <c r="B1892" s="80" t="s">
        <v>315</v>
      </c>
      <c r="C1892" s="80">
        <v>9.6</v>
      </c>
      <c r="D1892" s="80">
        <v>8</v>
      </c>
      <c r="E1892" s="80">
        <f t="shared" si="29"/>
        <v>6</v>
      </c>
    </row>
    <row r="1893" spans="1:5">
      <c r="A1893" s="80" t="s">
        <v>276</v>
      </c>
      <c r="B1893" s="80" t="s">
        <v>308</v>
      </c>
      <c r="C1893" s="80">
        <v>9.64</v>
      </c>
      <c r="D1893" s="80">
        <v>8</v>
      </c>
      <c r="E1893" s="80">
        <f t="shared" si="29"/>
        <v>6</v>
      </c>
    </row>
    <row r="1894" spans="1:5">
      <c r="A1894" s="80" t="s">
        <v>2848</v>
      </c>
      <c r="B1894" s="80" t="s">
        <v>315</v>
      </c>
      <c r="C1894" s="80">
        <v>9.68</v>
      </c>
      <c r="D1894" s="80">
        <v>8</v>
      </c>
      <c r="E1894" s="80">
        <f t="shared" si="29"/>
        <v>6</v>
      </c>
    </row>
    <row r="1895" spans="1:5">
      <c r="A1895" s="80" t="s">
        <v>190</v>
      </c>
      <c r="B1895" s="80" t="s">
        <v>308</v>
      </c>
      <c r="C1895" s="80">
        <v>9.7</v>
      </c>
      <c r="D1895" s="80">
        <v>8</v>
      </c>
      <c r="E1895" s="80">
        <f t="shared" si="29"/>
        <v>6</v>
      </c>
    </row>
    <row r="1896" spans="1:5">
      <c r="A1896" s="80" t="s">
        <v>113</v>
      </c>
      <c r="B1896" s="80" t="s">
        <v>298</v>
      </c>
      <c r="C1896" s="80">
        <v>9.76</v>
      </c>
      <c r="D1896" s="80">
        <v>8</v>
      </c>
      <c r="E1896" s="80">
        <f t="shared" si="29"/>
        <v>6</v>
      </c>
    </row>
    <row r="1897" spans="1:5">
      <c r="A1897" s="80" t="s">
        <v>2849</v>
      </c>
      <c r="B1897" s="80" t="s">
        <v>314</v>
      </c>
      <c r="C1897" s="80">
        <v>9.8</v>
      </c>
      <c r="D1897" s="80">
        <v>8</v>
      </c>
      <c r="E1897" s="80">
        <f t="shared" si="29"/>
        <v>6</v>
      </c>
    </row>
    <row r="1898" spans="1:5">
      <c r="A1898" s="80" t="s">
        <v>2850</v>
      </c>
      <c r="B1898" s="80" t="s">
        <v>707</v>
      </c>
      <c r="C1898" s="80">
        <v>9.8</v>
      </c>
      <c r="D1898" s="80">
        <v>8</v>
      </c>
      <c r="E1898" s="80">
        <f t="shared" si="29"/>
        <v>6</v>
      </c>
    </row>
    <row r="1899" spans="1:5">
      <c r="A1899" s="80" t="s">
        <v>272</v>
      </c>
      <c r="B1899" s="80" t="s">
        <v>298</v>
      </c>
      <c r="C1899" s="80">
        <v>9.88</v>
      </c>
      <c r="D1899" s="80">
        <v>8</v>
      </c>
      <c r="E1899" s="80">
        <f t="shared" si="29"/>
        <v>6</v>
      </c>
    </row>
    <row r="1900" spans="1:5">
      <c r="A1900" s="80" t="s">
        <v>132</v>
      </c>
      <c r="B1900" s="80" t="s">
        <v>443</v>
      </c>
      <c r="C1900" s="80">
        <v>9.9</v>
      </c>
      <c r="D1900" s="80">
        <v>8</v>
      </c>
      <c r="E1900" s="80">
        <f t="shared" si="29"/>
        <v>6</v>
      </c>
    </row>
    <row r="1901" spans="1:5">
      <c r="A1901" s="80" t="s">
        <v>2851</v>
      </c>
      <c r="B1901" s="80" t="s">
        <v>279</v>
      </c>
      <c r="C1901" s="80">
        <v>9.9</v>
      </c>
      <c r="D1901" s="80">
        <v>8</v>
      </c>
      <c r="E1901" s="80">
        <f t="shared" si="29"/>
        <v>6</v>
      </c>
    </row>
    <row r="1902" spans="1:5">
      <c r="A1902" s="80" t="s">
        <v>69</v>
      </c>
      <c r="B1902" s="80" t="s">
        <v>292</v>
      </c>
      <c r="C1902" s="80">
        <v>9.9</v>
      </c>
      <c r="D1902" s="80">
        <v>8</v>
      </c>
      <c r="E1902" s="80">
        <f t="shared" si="29"/>
        <v>6</v>
      </c>
    </row>
    <row r="1903" spans="1:5">
      <c r="A1903" s="80" t="s">
        <v>2852</v>
      </c>
      <c r="B1903" s="80" t="s">
        <v>707</v>
      </c>
      <c r="C1903" s="80">
        <v>9.9</v>
      </c>
      <c r="D1903" s="80">
        <v>8</v>
      </c>
      <c r="E1903" s="80">
        <f t="shared" si="29"/>
        <v>6</v>
      </c>
    </row>
    <row r="1904" spans="1:5">
      <c r="A1904" s="80" t="s">
        <v>2853</v>
      </c>
      <c r="B1904" s="80" t="s">
        <v>443</v>
      </c>
      <c r="C1904" s="80">
        <v>9.92</v>
      </c>
      <c r="D1904" s="80">
        <v>8</v>
      </c>
      <c r="E1904" s="80">
        <f t="shared" si="29"/>
        <v>6</v>
      </c>
    </row>
    <row r="1905" spans="1:5">
      <c r="A1905" s="80" t="s">
        <v>48</v>
      </c>
      <c r="B1905" s="80" t="s">
        <v>314</v>
      </c>
      <c r="C1905" s="80">
        <v>10</v>
      </c>
      <c r="D1905" s="80">
        <v>8</v>
      </c>
      <c r="E1905" s="80">
        <f t="shared" si="29"/>
        <v>6</v>
      </c>
    </row>
    <row r="1906" spans="1:5">
      <c r="A1906" s="80" t="s">
        <v>224</v>
      </c>
      <c r="B1906" s="80" t="s">
        <v>308</v>
      </c>
      <c r="C1906" s="80">
        <v>10</v>
      </c>
      <c r="D1906" s="80">
        <v>8</v>
      </c>
      <c r="E1906" s="80">
        <f t="shared" si="29"/>
        <v>6</v>
      </c>
    </row>
    <row r="1907" spans="1:5">
      <c r="A1907" s="80" t="s">
        <v>284</v>
      </c>
      <c r="B1907" s="80" t="s">
        <v>766</v>
      </c>
      <c r="C1907" s="80">
        <v>10</v>
      </c>
      <c r="D1907" s="80">
        <v>8</v>
      </c>
      <c r="E1907" s="80">
        <f t="shared" si="29"/>
        <v>6</v>
      </c>
    </row>
    <row r="1908" spans="1:5">
      <c r="A1908" s="80" t="s">
        <v>212</v>
      </c>
      <c r="B1908" s="80" t="s">
        <v>308</v>
      </c>
      <c r="C1908" s="80">
        <v>10.1</v>
      </c>
      <c r="D1908" s="80">
        <v>8</v>
      </c>
      <c r="E1908" s="80">
        <f t="shared" si="29"/>
        <v>6</v>
      </c>
    </row>
    <row r="1909" spans="1:5">
      <c r="A1909" s="80" t="s">
        <v>193</v>
      </c>
      <c r="B1909" s="80" t="s">
        <v>707</v>
      </c>
      <c r="C1909" s="80">
        <v>10.14</v>
      </c>
      <c r="D1909" s="80">
        <v>8</v>
      </c>
      <c r="E1909" s="80">
        <f t="shared" si="29"/>
        <v>6</v>
      </c>
    </row>
    <row r="1910" spans="1:5">
      <c r="A1910" s="80" t="s">
        <v>2854</v>
      </c>
      <c r="B1910" s="80" t="s">
        <v>279</v>
      </c>
      <c r="C1910" s="80">
        <v>10.2</v>
      </c>
      <c r="D1910" s="80">
        <v>8</v>
      </c>
      <c r="E1910" s="80">
        <f t="shared" si="29"/>
        <v>6</v>
      </c>
    </row>
    <row r="1911" spans="1:5">
      <c r="A1911" s="80" t="s">
        <v>510</v>
      </c>
      <c r="B1911" s="80" t="s">
        <v>279</v>
      </c>
      <c r="C1911" s="80">
        <v>10.2</v>
      </c>
      <c r="D1911" s="80">
        <v>8</v>
      </c>
      <c r="E1911" s="80">
        <f t="shared" si="29"/>
        <v>6</v>
      </c>
    </row>
    <row r="1912" spans="1:5">
      <c r="A1912" s="80" t="s">
        <v>499</v>
      </c>
      <c r="B1912" s="80" t="s">
        <v>279</v>
      </c>
      <c r="C1912" s="80">
        <v>10.2</v>
      </c>
      <c r="D1912" s="80">
        <v>8</v>
      </c>
      <c r="E1912" s="80">
        <f t="shared" si="29"/>
        <v>6</v>
      </c>
    </row>
    <row r="1913" spans="1:5">
      <c r="A1913" s="80" t="s">
        <v>162</v>
      </c>
      <c r="B1913" s="80" t="s">
        <v>308</v>
      </c>
      <c r="C1913" s="80">
        <v>10.2</v>
      </c>
      <c r="D1913" s="80">
        <v>8</v>
      </c>
      <c r="E1913" s="80">
        <f t="shared" si="29"/>
        <v>6</v>
      </c>
    </row>
    <row r="1914" spans="1:5">
      <c r="A1914" s="80" t="s">
        <v>96</v>
      </c>
      <c r="B1914" s="80" t="s">
        <v>707</v>
      </c>
      <c r="C1914" s="80">
        <v>10.2</v>
      </c>
      <c r="D1914" s="80">
        <v>8</v>
      </c>
      <c r="E1914" s="80">
        <f t="shared" si="29"/>
        <v>6</v>
      </c>
    </row>
    <row r="1915" spans="1:5">
      <c r="A1915" s="80" t="s">
        <v>171</v>
      </c>
      <c r="B1915" s="80" t="s">
        <v>707</v>
      </c>
      <c r="C1915" s="80">
        <v>10.2</v>
      </c>
      <c r="D1915" s="80">
        <v>8</v>
      </c>
      <c r="E1915" s="80">
        <f t="shared" si="29"/>
        <v>6</v>
      </c>
    </row>
    <row r="1916" spans="1:5">
      <c r="A1916" s="80" t="s">
        <v>585</v>
      </c>
      <c r="B1916" s="80" t="s">
        <v>311</v>
      </c>
      <c r="C1916" s="80">
        <v>10.2</v>
      </c>
      <c r="D1916" s="80">
        <v>8</v>
      </c>
      <c r="E1916" s="80">
        <f t="shared" si="29"/>
        <v>6</v>
      </c>
    </row>
    <row r="1917" spans="1:5">
      <c r="A1917" s="80" t="s">
        <v>2855</v>
      </c>
      <c r="B1917" s="80" t="s">
        <v>311</v>
      </c>
      <c r="C1917" s="80">
        <v>10.2</v>
      </c>
      <c r="D1917" s="80">
        <v>8</v>
      </c>
      <c r="E1917" s="80">
        <f t="shared" si="29"/>
        <v>6</v>
      </c>
    </row>
    <row r="1918" spans="1:5">
      <c r="A1918" s="80" t="s">
        <v>481</v>
      </c>
      <c r="B1918" s="80" t="s">
        <v>314</v>
      </c>
      <c r="C1918" s="80">
        <v>10.32</v>
      </c>
      <c r="D1918" s="80">
        <v>8</v>
      </c>
      <c r="E1918" s="80">
        <f t="shared" si="29"/>
        <v>6</v>
      </c>
    </row>
    <row r="1919" spans="1:5">
      <c r="A1919" s="80" t="s">
        <v>877</v>
      </c>
      <c r="B1919" s="80" t="s">
        <v>292</v>
      </c>
      <c r="C1919" s="80">
        <v>10.4</v>
      </c>
      <c r="D1919" s="80">
        <v>8</v>
      </c>
      <c r="E1919" s="80">
        <f t="shared" si="29"/>
        <v>6</v>
      </c>
    </row>
    <row r="1920" spans="1:5">
      <c r="A1920" s="80" t="s">
        <v>85</v>
      </c>
      <c r="B1920" s="80" t="s">
        <v>766</v>
      </c>
      <c r="C1920" s="80">
        <v>10.4</v>
      </c>
      <c r="D1920" s="80">
        <v>8</v>
      </c>
      <c r="E1920" s="80">
        <f t="shared" si="29"/>
        <v>6</v>
      </c>
    </row>
    <row r="1921" spans="1:5">
      <c r="A1921" s="80" t="s">
        <v>26</v>
      </c>
      <c r="B1921" s="80" t="s">
        <v>314</v>
      </c>
      <c r="C1921" s="80">
        <v>10.5</v>
      </c>
      <c r="D1921" s="80">
        <v>8</v>
      </c>
      <c r="E1921" s="80">
        <f t="shared" si="29"/>
        <v>6</v>
      </c>
    </row>
    <row r="1922" spans="1:5">
      <c r="A1922" s="80" t="s">
        <v>31</v>
      </c>
      <c r="B1922" s="80" t="s">
        <v>283</v>
      </c>
      <c r="C1922" s="80">
        <v>10.62</v>
      </c>
      <c r="D1922" s="80">
        <v>8</v>
      </c>
      <c r="E1922" s="80">
        <f t="shared" ref="E1922:E1985" si="30">D1922*0.75</f>
        <v>6</v>
      </c>
    </row>
    <row r="1923" spans="1:5">
      <c r="A1923" s="80" t="s">
        <v>615</v>
      </c>
      <c r="B1923" s="80" t="s">
        <v>279</v>
      </c>
      <c r="C1923" s="80">
        <v>10.64</v>
      </c>
      <c r="D1923" s="80">
        <v>8</v>
      </c>
      <c r="E1923" s="80">
        <f t="shared" si="30"/>
        <v>6</v>
      </c>
    </row>
    <row r="1924" spans="1:5">
      <c r="A1924" s="80" t="s">
        <v>46</v>
      </c>
      <c r="B1924" s="80" t="s">
        <v>283</v>
      </c>
      <c r="C1924" s="80">
        <v>10.64</v>
      </c>
      <c r="D1924" s="80">
        <v>8</v>
      </c>
      <c r="E1924" s="80">
        <f t="shared" si="30"/>
        <v>6</v>
      </c>
    </row>
    <row r="1925" spans="1:5">
      <c r="A1925" s="80" t="s">
        <v>662</v>
      </c>
      <c r="B1925" s="80" t="s">
        <v>279</v>
      </c>
      <c r="C1925" s="80">
        <v>10.76</v>
      </c>
      <c r="D1925" s="80">
        <v>8</v>
      </c>
      <c r="E1925" s="80">
        <f t="shared" si="30"/>
        <v>6</v>
      </c>
    </row>
    <row r="1926" spans="1:5">
      <c r="A1926" s="80" t="s">
        <v>222</v>
      </c>
      <c r="B1926" s="80" t="s">
        <v>443</v>
      </c>
      <c r="C1926" s="80">
        <v>10.78</v>
      </c>
      <c r="D1926" s="80">
        <v>8</v>
      </c>
      <c r="E1926" s="80">
        <f t="shared" si="30"/>
        <v>6</v>
      </c>
    </row>
    <row r="1927" spans="1:5">
      <c r="A1927" s="80" t="s">
        <v>2856</v>
      </c>
      <c r="B1927" s="80" t="s">
        <v>314</v>
      </c>
      <c r="C1927" s="80">
        <v>10.8</v>
      </c>
      <c r="D1927" s="80">
        <v>8</v>
      </c>
      <c r="E1927" s="80">
        <f t="shared" si="30"/>
        <v>6</v>
      </c>
    </row>
    <row r="1928" spans="1:5">
      <c r="A1928" s="80" t="s">
        <v>156</v>
      </c>
      <c r="B1928" s="80" t="s">
        <v>707</v>
      </c>
      <c r="C1928" s="80">
        <v>10.85</v>
      </c>
      <c r="D1928" s="80">
        <v>8</v>
      </c>
      <c r="E1928" s="80">
        <f t="shared" si="30"/>
        <v>6</v>
      </c>
    </row>
    <row r="1929" spans="1:5">
      <c r="A1929" s="80" t="s">
        <v>42</v>
      </c>
      <c r="B1929" s="80" t="s">
        <v>311</v>
      </c>
      <c r="C1929" s="80">
        <v>10.96</v>
      </c>
      <c r="D1929" s="80">
        <v>8</v>
      </c>
      <c r="E1929" s="80">
        <f t="shared" si="30"/>
        <v>6</v>
      </c>
    </row>
    <row r="1930" spans="1:5">
      <c r="A1930" s="80" t="s">
        <v>404</v>
      </c>
      <c r="B1930" s="80" t="s">
        <v>314</v>
      </c>
      <c r="C1930" s="80">
        <v>11</v>
      </c>
      <c r="D1930" s="80">
        <v>8</v>
      </c>
      <c r="E1930" s="80">
        <f t="shared" si="30"/>
        <v>6</v>
      </c>
    </row>
    <row r="1931" spans="1:5">
      <c r="A1931" s="80" t="s">
        <v>2857</v>
      </c>
      <c r="B1931" s="80" t="s">
        <v>279</v>
      </c>
      <c r="C1931" s="80">
        <v>11</v>
      </c>
      <c r="D1931" s="80">
        <v>8</v>
      </c>
      <c r="E1931" s="80">
        <f t="shared" si="30"/>
        <v>6</v>
      </c>
    </row>
    <row r="1932" spans="1:5">
      <c r="A1932" s="80" t="s">
        <v>111</v>
      </c>
      <c r="B1932" s="80" t="s">
        <v>292</v>
      </c>
      <c r="C1932" s="80">
        <v>11</v>
      </c>
      <c r="D1932" s="80">
        <v>8</v>
      </c>
      <c r="E1932" s="80">
        <f t="shared" si="30"/>
        <v>6</v>
      </c>
    </row>
    <row r="1933" spans="1:5">
      <c r="A1933" s="80" t="s">
        <v>205</v>
      </c>
      <c r="B1933" s="80" t="s">
        <v>707</v>
      </c>
      <c r="C1933" s="80">
        <v>11</v>
      </c>
      <c r="D1933" s="80">
        <v>8</v>
      </c>
      <c r="E1933" s="80">
        <f t="shared" si="30"/>
        <v>6</v>
      </c>
    </row>
    <row r="1934" spans="1:5">
      <c r="A1934" s="80" t="s">
        <v>84</v>
      </c>
      <c r="B1934" s="80" t="s">
        <v>443</v>
      </c>
      <c r="C1934" s="80">
        <v>11.08</v>
      </c>
      <c r="D1934" s="80">
        <v>8</v>
      </c>
      <c r="E1934" s="80">
        <f t="shared" si="30"/>
        <v>6</v>
      </c>
    </row>
    <row r="1935" spans="1:5">
      <c r="A1935" s="80" t="s">
        <v>195</v>
      </c>
      <c r="B1935" s="80" t="s">
        <v>308</v>
      </c>
      <c r="C1935" s="80">
        <v>11.2</v>
      </c>
      <c r="D1935" s="80">
        <v>8</v>
      </c>
      <c r="E1935" s="80">
        <f t="shared" si="30"/>
        <v>6</v>
      </c>
    </row>
    <row r="1936" spans="1:5">
      <c r="A1936" s="80" t="s">
        <v>82</v>
      </c>
      <c r="B1936" s="80" t="s">
        <v>292</v>
      </c>
      <c r="C1936" s="80">
        <v>11.2</v>
      </c>
      <c r="D1936" s="80">
        <v>8</v>
      </c>
      <c r="E1936" s="80">
        <f t="shared" si="30"/>
        <v>6</v>
      </c>
    </row>
    <row r="1937" spans="1:5">
      <c r="A1937" s="80" t="s">
        <v>587</v>
      </c>
      <c r="B1937" s="80" t="s">
        <v>298</v>
      </c>
      <c r="C1937" s="80">
        <v>11.2</v>
      </c>
      <c r="D1937" s="80">
        <v>8</v>
      </c>
      <c r="E1937" s="80">
        <f t="shared" si="30"/>
        <v>6</v>
      </c>
    </row>
    <row r="1938" spans="1:5">
      <c r="A1938" s="80" t="s">
        <v>532</v>
      </c>
      <c r="B1938" s="80" t="s">
        <v>443</v>
      </c>
      <c r="C1938" s="80">
        <v>11.28</v>
      </c>
      <c r="D1938" s="80">
        <v>8</v>
      </c>
      <c r="E1938" s="80">
        <f t="shared" si="30"/>
        <v>6</v>
      </c>
    </row>
    <row r="1939" spans="1:5">
      <c r="A1939" s="80" t="s">
        <v>374</v>
      </c>
      <c r="B1939" s="80" t="s">
        <v>314</v>
      </c>
      <c r="C1939" s="80">
        <v>11.32</v>
      </c>
      <c r="D1939" s="80">
        <v>8</v>
      </c>
      <c r="E1939" s="80">
        <f t="shared" si="30"/>
        <v>6</v>
      </c>
    </row>
    <row r="1940" spans="1:5">
      <c r="A1940" s="80" t="s">
        <v>72</v>
      </c>
      <c r="B1940" s="80" t="s">
        <v>314</v>
      </c>
      <c r="C1940" s="80">
        <v>11.4</v>
      </c>
      <c r="D1940" s="80">
        <v>8</v>
      </c>
      <c r="E1940" s="80">
        <f t="shared" si="30"/>
        <v>6</v>
      </c>
    </row>
    <row r="1941" spans="1:5">
      <c r="A1941" s="80" t="s">
        <v>188</v>
      </c>
      <c r="B1941" s="80" t="s">
        <v>308</v>
      </c>
      <c r="C1941" s="80">
        <v>11.46</v>
      </c>
      <c r="D1941" s="80">
        <v>8</v>
      </c>
      <c r="E1941" s="80">
        <f t="shared" si="30"/>
        <v>6</v>
      </c>
    </row>
    <row r="1942" spans="1:5">
      <c r="A1942" s="80" t="s">
        <v>80</v>
      </c>
      <c r="B1942" s="80" t="s">
        <v>311</v>
      </c>
      <c r="C1942" s="80">
        <v>11.76</v>
      </c>
      <c r="D1942" s="80">
        <v>8</v>
      </c>
      <c r="E1942" s="80">
        <f t="shared" si="30"/>
        <v>6</v>
      </c>
    </row>
    <row r="1943" spans="1:5">
      <c r="A1943" s="80" t="s">
        <v>2858</v>
      </c>
      <c r="B1943" s="80" t="s">
        <v>308</v>
      </c>
      <c r="C1943" s="80">
        <v>11.78</v>
      </c>
      <c r="D1943" s="80">
        <v>8</v>
      </c>
      <c r="E1943" s="80">
        <f t="shared" si="30"/>
        <v>6</v>
      </c>
    </row>
    <row r="1944" spans="1:5">
      <c r="A1944" s="80" t="s">
        <v>1261</v>
      </c>
      <c r="B1944" s="80" t="s">
        <v>766</v>
      </c>
      <c r="C1944" s="80">
        <v>11.8</v>
      </c>
      <c r="D1944" s="80">
        <v>8</v>
      </c>
      <c r="E1944" s="80">
        <f t="shared" si="30"/>
        <v>6</v>
      </c>
    </row>
    <row r="1945" spans="1:5">
      <c r="A1945" s="80" t="s">
        <v>81</v>
      </c>
      <c r="B1945" s="80" t="s">
        <v>298</v>
      </c>
      <c r="C1945" s="80">
        <v>11.8</v>
      </c>
      <c r="D1945" s="80">
        <v>8</v>
      </c>
      <c r="E1945" s="80">
        <f t="shared" si="30"/>
        <v>6</v>
      </c>
    </row>
    <row r="1946" spans="1:5">
      <c r="A1946" s="80" t="s">
        <v>45</v>
      </c>
      <c r="B1946" s="80" t="s">
        <v>298</v>
      </c>
      <c r="C1946" s="80">
        <v>11.8</v>
      </c>
      <c r="D1946" s="80">
        <v>8</v>
      </c>
      <c r="E1946" s="80">
        <f t="shared" si="30"/>
        <v>6</v>
      </c>
    </row>
    <row r="1947" spans="1:5">
      <c r="A1947" s="80" t="s">
        <v>624</v>
      </c>
      <c r="B1947" s="80" t="s">
        <v>298</v>
      </c>
      <c r="C1947" s="80">
        <v>11.8</v>
      </c>
      <c r="D1947" s="80">
        <v>8</v>
      </c>
      <c r="E1947" s="80">
        <f t="shared" si="30"/>
        <v>6</v>
      </c>
    </row>
    <row r="1948" spans="1:5">
      <c r="A1948" s="80" t="s">
        <v>211</v>
      </c>
      <c r="B1948" s="80" t="s">
        <v>308</v>
      </c>
      <c r="C1948" s="80">
        <v>11.94</v>
      </c>
      <c r="D1948" s="80">
        <v>8</v>
      </c>
      <c r="E1948" s="80">
        <f t="shared" si="30"/>
        <v>6</v>
      </c>
    </row>
    <row r="1949" spans="1:5">
      <c r="A1949" s="80" t="s">
        <v>204</v>
      </c>
      <c r="B1949" s="80" t="s">
        <v>766</v>
      </c>
      <c r="C1949" s="80">
        <v>12</v>
      </c>
      <c r="D1949" s="80">
        <v>8</v>
      </c>
      <c r="E1949" s="80">
        <f t="shared" si="30"/>
        <v>6</v>
      </c>
    </row>
    <row r="1950" spans="1:5">
      <c r="A1950" s="80" t="s">
        <v>176</v>
      </c>
      <c r="B1950" s="80" t="s">
        <v>766</v>
      </c>
      <c r="C1950" s="80">
        <v>12</v>
      </c>
      <c r="D1950" s="80">
        <v>8</v>
      </c>
      <c r="E1950" s="80">
        <f t="shared" si="30"/>
        <v>6</v>
      </c>
    </row>
    <row r="1951" spans="1:5">
      <c r="A1951" s="80" t="s">
        <v>23</v>
      </c>
      <c r="B1951" s="80" t="s">
        <v>298</v>
      </c>
      <c r="C1951" s="80">
        <v>12.08</v>
      </c>
      <c r="D1951" s="80">
        <v>8</v>
      </c>
      <c r="E1951" s="80">
        <f t="shared" si="30"/>
        <v>6</v>
      </c>
    </row>
    <row r="1952" spans="1:5">
      <c r="A1952" s="80" t="s">
        <v>38</v>
      </c>
      <c r="B1952" s="80" t="s">
        <v>314</v>
      </c>
      <c r="C1952" s="80">
        <v>12.1</v>
      </c>
      <c r="D1952" s="80">
        <v>8</v>
      </c>
      <c r="E1952" s="80">
        <f t="shared" si="30"/>
        <v>6</v>
      </c>
    </row>
    <row r="1953" spans="1:5">
      <c r="A1953" s="80" t="s">
        <v>221</v>
      </c>
      <c r="B1953" s="80" t="s">
        <v>443</v>
      </c>
      <c r="C1953" s="80">
        <v>12.2</v>
      </c>
      <c r="D1953" s="80">
        <v>8</v>
      </c>
      <c r="E1953" s="80">
        <f t="shared" si="30"/>
        <v>6</v>
      </c>
    </row>
    <row r="1954" spans="1:5">
      <c r="A1954" s="80" t="s">
        <v>58</v>
      </c>
      <c r="B1954" s="80" t="s">
        <v>315</v>
      </c>
      <c r="C1954" s="80">
        <v>12.2</v>
      </c>
      <c r="D1954" s="80">
        <v>8</v>
      </c>
      <c r="E1954" s="80">
        <f t="shared" si="30"/>
        <v>6</v>
      </c>
    </row>
    <row r="1955" spans="1:5">
      <c r="A1955" s="80" t="s">
        <v>83</v>
      </c>
      <c r="B1955" s="80" t="s">
        <v>279</v>
      </c>
      <c r="C1955" s="80">
        <v>12.28</v>
      </c>
      <c r="D1955" s="80">
        <v>8</v>
      </c>
      <c r="E1955" s="80">
        <f t="shared" si="30"/>
        <v>6</v>
      </c>
    </row>
    <row r="1956" spans="1:5">
      <c r="A1956" s="80" t="s">
        <v>2859</v>
      </c>
      <c r="B1956" s="80" t="s">
        <v>314</v>
      </c>
      <c r="C1956" s="80">
        <v>12.4</v>
      </c>
      <c r="D1956" s="80">
        <v>8</v>
      </c>
      <c r="E1956" s="80">
        <f t="shared" si="30"/>
        <v>6</v>
      </c>
    </row>
    <row r="1957" spans="1:5">
      <c r="A1957" s="80" t="s">
        <v>317</v>
      </c>
      <c r="B1957" s="80" t="s">
        <v>314</v>
      </c>
      <c r="C1957" s="80">
        <v>12.42</v>
      </c>
      <c r="D1957" s="80">
        <v>8</v>
      </c>
      <c r="E1957" s="80">
        <f t="shared" si="30"/>
        <v>6</v>
      </c>
    </row>
    <row r="1958" spans="1:5">
      <c r="A1958" s="80" t="s">
        <v>236</v>
      </c>
      <c r="B1958" s="80" t="s">
        <v>443</v>
      </c>
      <c r="C1958" s="80">
        <v>12.72</v>
      </c>
      <c r="D1958" s="80">
        <v>8</v>
      </c>
      <c r="E1958" s="80">
        <f t="shared" si="30"/>
        <v>6</v>
      </c>
    </row>
    <row r="1959" spans="1:5">
      <c r="A1959" s="80" t="s">
        <v>109</v>
      </c>
      <c r="B1959" s="80" t="s">
        <v>279</v>
      </c>
      <c r="C1959" s="80">
        <v>12.72</v>
      </c>
      <c r="D1959" s="80">
        <v>8</v>
      </c>
      <c r="E1959" s="80">
        <f t="shared" si="30"/>
        <v>6</v>
      </c>
    </row>
    <row r="1960" spans="1:5">
      <c r="A1960" s="80" t="s">
        <v>163</v>
      </c>
      <c r="B1960" s="80" t="s">
        <v>283</v>
      </c>
      <c r="C1960" s="80">
        <v>13.02</v>
      </c>
      <c r="D1960" s="80">
        <v>8</v>
      </c>
      <c r="E1960" s="80">
        <f t="shared" si="30"/>
        <v>6</v>
      </c>
    </row>
    <row r="1961" spans="1:5">
      <c r="A1961" s="80" t="s">
        <v>1485</v>
      </c>
      <c r="B1961" s="80" t="s">
        <v>443</v>
      </c>
      <c r="C1961" s="80">
        <v>13.2</v>
      </c>
      <c r="D1961" s="80">
        <v>8</v>
      </c>
      <c r="E1961" s="80">
        <f t="shared" si="30"/>
        <v>6</v>
      </c>
    </row>
    <row r="1962" spans="1:5">
      <c r="A1962" s="80" t="s">
        <v>247</v>
      </c>
      <c r="B1962" s="80" t="s">
        <v>766</v>
      </c>
      <c r="C1962" s="80">
        <v>13.2</v>
      </c>
      <c r="D1962" s="80">
        <v>8</v>
      </c>
      <c r="E1962" s="80">
        <f t="shared" si="30"/>
        <v>6</v>
      </c>
    </row>
    <row r="1963" spans="1:5">
      <c r="A1963" s="80" t="s">
        <v>706</v>
      </c>
      <c r="B1963" s="80" t="s">
        <v>311</v>
      </c>
      <c r="C1963" s="80">
        <v>13.28</v>
      </c>
      <c r="D1963" s="80">
        <v>8</v>
      </c>
      <c r="E1963" s="80">
        <f t="shared" si="30"/>
        <v>6</v>
      </c>
    </row>
    <row r="1964" spans="1:5">
      <c r="A1964" s="80" t="s">
        <v>1400</v>
      </c>
      <c r="B1964" s="80" t="s">
        <v>308</v>
      </c>
      <c r="C1964" s="80">
        <v>13.32</v>
      </c>
      <c r="D1964" s="80">
        <v>8</v>
      </c>
      <c r="E1964" s="80">
        <f t="shared" si="30"/>
        <v>6</v>
      </c>
    </row>
    <row r="1965" spans="1:5">
      <c r="A1965" s="80" t="s">
        <v>512</v>
      </c>
      <c r="B1965" s="80" t="s">
        <v>443</v>
      </c>
      <c r="C1965" s="80">
        <v>13.4</v>
      </c>
      <c r="D1965" s="80">
        <v>8</v>
      </c>
      <c r="E1965" s="80">
        <f t="shared" si="30"/>
        <v>6</v>
      </c>
    </row>
    <row r="1966" spans="1:5">
      <c r="A1966" s="80" t="s">
        <v>136</v>
      </c>
      <c r="B1966" s="80" t="s">
        <v>311</v>
      </c>
      <c r="C1966" s="80">
        <v>13.4</v>
      </c>
      <c r="D1966" s="80">
        <v>8</v>
      </c>
      <c r="E1966" s="80">
        <f t="shared" si="30"/>
        <v>6</v>
      </c>
    </row>
    <row r="1967" spans="1:5">
      <c r="A1967" s="80" t="s">
        <v>68</v>
      </c>
      <c r="B1967" s="80" t="s">
        <v>279</v>
      </c>
      <c r="C1967" s="80">
        <v>13.48</v>
      </c>
      <c r="D1967" s="80">
        <v>8</v>
      </c>
      <c r="E1967" s="80">
        <f t="shared" si="30"/>
        <v>6</v>
      </c>
    </row>
    <row r="1968" spans="1:5">
      <c r="A1968" s="80" t="s">
        <v>658</v>
      </c>
      <c r="B1968" s="80" t="s">
        <v>311</v>
      </c>
      <c r="C1968" s="80">
        <v>13.48</v>
      </c>
      <c r="D1968" s="80">
        <v>8</v>
      </c>
      <c r="E1968" s="80">
        <f t="shared" si="30"/>
        <v>6</v>
      </c>
    </row>
    <row r="1969" spans="1:5">
      <c r="A1969" s="80" t="s">
        <v>490</v>
      </c>
      <c r="B1969" s="80" t="s">
        <v>443</v>
      </c>
      <c r="C1969" s="80">
        <v>13.6</v>
      </c>
      <c r="D1969" s="80">
        <v>8</v>
      </c>
      <c r="E1969" s="80">
        <f t="shared" si="30"/>
        <v>6</v>
      </c>
    </row>
    <row r="1970" spans="1:5">
      <c r="A1970" s="80" t="s">
        <v>39</v>
      </c>
      <c r="B1970" s="80" t="s">
        <v>314</v>
      </c>
      <c r="C1970" s="80">
        <v>13.6</v>
      </c>
      <c r="D1970" s="80">
        <v>8</v>
      </c>
      <c r="E1970" s="80">
        <f t="shared" si="30"/>
        <v>6</v>
      </c>
    </row>
    <row r="1971" spans="1:5">
      <c r="A1971" s="80" t="s">
        <v>36</v>
      </c>
      <c r="B1971" s="80" t="s">
        <v>443</v>
      </c>
      <c r="C1971" s="80">
        <v>13.72</v>
      </c>
      <c r="D1971" s="80">
        <v>8</v>
      </c>
      <c r="E1971" s="80">
        <f t="shared" si="30"/>
        <v>6</v>
      </c>
    </row>
    <row r="1972" spans="1:5">
      <c r="A1972" s="80" t="s">
        <v>73</v>
      </c>
      <c r="B1972" s="80" t="s">
        <v>279</v>
      </c>
      <c r="C1972" s="80">
        <v>13.72</v>
      </c>
      <c r="D1972" s="80">
        <v>8</v>
      </c>
      <c r="E1972" s="80">
        <f t="shared" si="30"/>
        <v>6</v>
      </c>
    </row>
    <row r="1973" spans="1:5">
      <c r="A1973" s="80" t="s">
        <v>2860</v>
      </c>
      <c r="B1973" s="80" t="s">
        <v>315</v>
      </c>
      <c r="C1973" s="80">
        <v>13.92</v>
      </c>
      <c r="D1973" s="80">
        <v>8</v>
      </c>
      <c r="E1973" s="80">
        <f t="shared" si="30"/>
        <v>6</v>
      </c>
    </row>
    <row r="1974" spans="1:5">
      <c r="A1974" s="80" t="s">
        <v>27</v>
      </c>
      <c r="B1974" s="80" t="s">
        <v>314</v>
      </c>
      <c r="C1974" s="80">
        <v>14.1</v>
      </c>
      <c r="D1974" s="80">
        <v>8</v>
      </c>
      <c r="E1974" s="80">
        <f t="shared" si="30"/>
        <v>6</v>
      </c>
    </row>
    <row r="1975" spans="1:5">
      <c r="A1975" s="80" t="s">
        <v>74</v>
      </c>
      <c r="B1975" s="80" t="s">
        <v>279</v>
      </c>
      <c r="C1975" s="80">
        <v>14.12</v>
      </c>
      <c r="D1975" s="80">
        <v>8</v>
      </c>
      <c r="E1975" s="80">
        <f t="shared" si="30"/>
        <v>6</v>
      </c>
    </row>
    <row r="1976" spans="1:5">
      <c r="A1976" s="80" t="s">
        <v>478</v>
      </c>
      <c r="B1976" s="80" t="s">
        <v>443</v>
      </c>
      <c r="C1976" s="80">
        <v>14.2</v>
      </c>
      <c r="D1976" s="80">
        <v>8</v>
      </c>
      <c r="E1976" s="80">
        <f t="shared" si="30"/>
        <v>6</v>
      </c>
    </row>
    <row r="1977" spans="1:5">
      <c r="A1977" s="80" t="s">
        <v>67</v>
      </c>
      <c r="B1977" s="80" t="s">
        <v>298</v>
      </c>
      <c r="C1977" s="80">
        <v>14.2</v>
      </c>
      <c r="D1977" s="80">
        <v>8</v>
      </c>
      <c r="E1977" s="80">
        <f t="shared" si="30"/>
        <v>6</v>
      </c>
    </row>
    <row r="1978" spans="1:5">
      <c r="A1978" s="80" t="s">
        <v>262</v>
      </c>
      <c r="B1978" s="80" t="s">
        <v>279</v>
      </c>
      <c r="C1978" s="80">
        <v>14.4</v>
      </c>
      <c r="D1978" s="80">
        <v>8</v>
      </c>
      <c r="E1978" s="80">
        <f t="shared" si="30"/>
        <v>6</v>
      </c>
    </row>
    <row r="1979" spans="1:5">
      <c r="A1979" s="80" t="s">
        <v>456</v>
      </c>
      <c r="B1979" s="80" t="s">
        <v>315</v>
      </c>
      <c r="C1979" s="80">
        <v>14.6</v>
      </c>
      <c r="D1979" s="80">
        <v>8</v>
      </c>
      <c r="E1979" s="80">
        <f t="shared" si="30"/>
        <v>6</v>
      </c>
    </row>
    <row r="1980" spans="1:5">
      <c r="A1980" s="80" t="s">
        <v>273</v>
      </c>
      <c r="B1980" s="80" t="s">
        <v>279</v>
      </c>
      <c r="C1980" s="80">
        <v>14.62</v>
      </c>
      <c r="D1980" s="80">
        <v>8</v>
      </c>
      <c r="E1980" s="80">
        <f t="shared" si="30"/>
        <v>6</v>
      </c>
    </row>
    <row r="1981" spans="1:5">
      <c r="A1981" s="80" t="s">
        <v>475</v>
      </c>
      <c r="B1981" s="80" t="s">
        <v>443</v>
      </c>
      <c r="C1981" s="80">
        <v>14.88</v>
      </c>
      <c r="D1981" s="80">
        <v>8</v>
      </c>
      <c r="E1981" s="80">
        <f t="shared" si="30"/>
        <v>6</v>
      </c>
    </row>
    <row r="1982" spans="1:5">
      <c r="A1982" s="80" t="s">
        <v>342</v>
      </c>
      <c r="B1982" s="80" t="s">
        <v>443</v>
      </c>
      <c r="C1982" s="80">
        <v>15</v>
      </c>
      <c r="D1982" s="80">
        <v>8</v>
      </c>
      <c r="E1982" s="80">
        <f t="shared" si="30"/>
        <v>6</v>
      </c>
    </row>
    <row r="1983" spans="1:5">
      <c r="A1983" s="80" t="s">
        <v>192</v>
      </c>
      <c r="B1983" s="80" t="s">
        <v>315</v>
      </c>
      <c r="C1983" s="80">
        <v>15.08</v>
      </c>
      <c r="D1983" s="80">
        <v>8</v>
      </c>
      <c r="E1983" s="80">
        <f t="shared" si="30"/>
        <v>6</v>
      </c>
    </row>
    <row r="1984" spans="1:5">
      <c r="A1984" s="80" t="s">
        <v>504</v>
      </c>
      <c r="B1984" s="80" t="s">
        <v>443</v>
      </c>
      <c r="C1984" s="80">
        <v>15.2</v>
      </c>
      <c r="D1984" s="80">
        <v>8</v>
      </c>
      <c r="E1984" s="80">
        <f t="shared" si="30"/>
        <v>6</v>
      </c>
    </row>
    <row r="1985" spans="1:5">
      <c r="A1985" s="80" t="s">
        <v>263</v>
      </c>
      <c r="B1985" s="80" t="s">
        <v>279</v>
      </c>
      <c r="C1985" s="80">
        <v>15.2</v>
      </c>
      <c r="D1985" s="80">
        <v>8</v>
      </c>
      <c r="E1985" s="80">
        <f t="shared" si="30"/>
        <v>6</v>
      </c>
    </row>
    <row r="1986" spans="1:5">
      <c r="A1986" s="80" t="s">
        <v>274</v>
      </c>
      <c r="B1986" s="80" t="s">
        <v>279</v>
      </c>
      <c r="C1986" s="80">
        <v>15.54</v>
      </c>
      <c r="D1986" s="80">
        <v>8</v>
      </c>
      <c r="E1986" s="80">
        <f t="shared" ref="E1986:E1991" si="31">D1986*0.75</f>
        <v>6</v>
      </c>
    </row>
    <row r="1987" spans="1:5">
      <c r="A1987" s="80" t="s">
        <v>275</v>
      </c>
      <c r="B1987" s="80" t="s">
        <v>279</v>
      </c>
      <c r="C1987" s="80">
        <v>15.74</v>
      </c>
      <c r="D1987" s="80">
        <v>8</v>
      </c>
      <c r="E1987" s="80">
        <f t="shared" si="31"/>
        <v>6</v>
      </c>
    </row>
    <row r="1988" spans="1:5">
      <c r="A1988" s="80" t="s">
        <v>457</v>
      </c>
      <c r="B1988" s="80" t="s">
        <v>314</v>
      </c>
      <c r="C1988" s="80">
        <v>15.92</v>
      </c>
      <c r="D1988" s="80">
        <v>8</v>
      </c>
      <c r="E1988" s="80">
        <f t="shared" si="31"/>
        <v>6</v>
      </c>
    </row>
    <row r="1989" spans="1:5">
      <c r="A1989" s="80" t="s">
        <v>2861</v>
      </c>
      <c r="B1989" s="80" t="s">
        <v>314</v>
      </c>
      <c r="C1989" s="80">
        <v>17.08</v>
      </c>
      <c r="D1989" s="80">
        <v>8</v>
      </c>
      <c r="E1989" s="80">
        <f t="shared" si="31"/>
        <v>6</v>
      </c>
    </row>
    <row r="1990" spans="1:5">
      <c r="A1990" s="80" t="s">
        <v>271</v>
      </c>
      <c r="B1990" s="80" t="s">
        <v>298</v>
      </c>
      <c r="C1990" s="80">
        <v>17.66</v>
      </c>
      <c r="D1990" s="80">
        <v>8</v>
      </c>
      <c r="E1990" s="80">
        <f t="shared" si="31"/>
        <v>6</v>
      </c>
    </row>
    <row r="1991" spans="1:5">
      <c r="A1991" s="80" t="s">
        <v>25</v>
      </c>
      <c r="B1991" s="80" t="s">
        <v>443</v>
      </c>
      <c r="C1991" s="80">
        <v>21.1</v>
      </c>
      <c r="D1991" s="80">
        <v>8</v>
      </c>
      <c r="E1991" s="80">
        <f t="shared" si="31"/>
        <v>6</v>
      </c>
    </row>
  </sheetData>
  <pageMargins left="0.7" right="0.7" top="0.75" bottom="0.75" header="0.3" footer="0.3"/>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zoomScale="220" zoomScaleNormal="220" workbookViewId="0">
      <selection activeCell="E8" sqref="E8"/>
    </sheetView>
  </sheetViews>
  <sheetFormatPr defaultColWidth="9" defaultRowHeight="13.5" outlineLevelRow="7" outlineLevelCol="3"/>
  <cols>
    <col min="1" max="1" width="9" style="1"/>
    <col min="3" max="16384" width="9" style="1"/>
  </cols>
  <sheetData>
    <row r="1" spans="1:2">
      <c r="A1" s="1" t="s">
        <v>2862</v>
      </c>
      <c r="B1" s="1"/>
    </row>
    <row r="2" spans="1:4">
      <c r="A2" s="1" t="s">
        <v>487</v>
      </c>
      <c r="B2" s="1" t="s">
        <v>277</v>
      </c>
      <c r="C2" s="1" t="s">
        <v>1</v>
      </c>
      <c r="D2" s="1" t="s">
        <v>322</v>
      </c>
    </row>
    <row r="3" spans="1:4">
      <c r="A3" s="1" t="s">
        <v>488</v>
      </c>
      <c r="B3" t="s">
        <v>296</v>
      </c>
      <c r="C3" s="1" t="s">
        <v>2377</v>
      </c>
      <c r="D3" s="1">
        <v>0.8</v>
      </c>
    </row>
    <row r="4" spans="1:4">
      <c r="A4" s="1" t="s">
        <v>489</v>
      </c>
      <c r="B4" t="s">
        <v>278</v>
      </c>
      <c r="C4" s="1" t="s">
        <v>143</v>
      </c>
      <c r="D4" s="1">
        <v>0.5</v>
      </c>
    </row>
    <row r="5" spans="1:4">
      <c r="A5" s="1" t="s">
        <v>489</v>
      </c>
      <c r="B5" t="s">
        <v>296</v>
      </c>
      <c r="C5" s="1" t="s">
        <v>304</v>
      </c>
      <c r="D5" s="1">
        <v>0.5</v>
      </c>
    </row>
    <row r="6" spans="1:4">
      <c r="A6" s="1" t="s">
        <v>491</v>
      </c>
      <c r="B6" t="s">
        <v>315</v>
      </c>
      <c r="C6" s="1" t="s">
        <v>146</v>
      </c>
      <c r="D6" s="1">
        <v>0.3</v>
      </c>
    </row>
    <row r="7" spans="1:4">
      <c r="A7" s="1" t="s">
        <v>491</v>
      </c>
      <c r="B7" t="s">
        <v>298</v>
      </c>
      <c r="C7" s="1" t="s">
        <v>271</v>
      </c>
      <c r="D7" s="1">
        <v>0.3</v>
      </c>
    </row>
    <row r="8" spans="1:4">
      <c r="A8" s="1" t="s">
        <v>491</v>
      </c>
      <c r="B8" t="s">
        <v>283</v>
      </c>
      <c r="C8" s="1" t="s">
        <v>46</v>
      </c>
      <c r="D8" s="1">
        <v>0.3</v>
      </c>
    </row>
  </sheetData>
  <mergeCells count="1">
    <mergeCell ref="A1:D1"/>
  </mergeCells>
  <pageMargins left="0.7" right="0.7" top="0.75" bottom="0.75" header="0.3" footer="0.3"/>
  <pageSetup paperSize="9" orientation="portrait"/>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5"/>
  <sheetViews>
    <sheetView workbookViewId="0">
      <selection activeCell="N10" sqref="N10"/>
    </sheetView>
  </sheetViews>
  <sheetFormatPr defaultColWidth="9" defaultRowHeight="13.5"/>
  <cols>
    <col min="8" max="8" width="18.0916666666667" customWidth="1"/>
    <col min="9" max="9" width="22.9083333333333" customWidth="1"/>
  </cols>
  <sheetData>
    <row r="1" ht="18.75" spans="1:11">
      <c r="A1" s="130" t="s">
        <v>2863</v>
      </c>
      <c r="B1" s="131"/>
      <c r="C1" s="131"/>
      <c r="D1" s="132"/>
      <c r="E1" s="132"/>
      <c r="F1" s="132"/>
      <c r="G1" s="132"/>
      <c r="H1" s="132"/>
      <c r="I1" s="132"/>
      <c r="J1" s="132"/>
      <c r="K1" s="124"/>
    </row>
    <row r="2" ht="18.75" spans="1:11">
      <c r="A2" s="133" t="s">
        <v>2864</v>
      </c>
      <c r="B2" s="134"/>
      <c r="C2" s="134"/>
      <c r="D2" s="135"/>
      <c r="E2" s="135"/>
      <c r="F2" s="135"/>
      <c r="G2" s="136" t="s">
        <v>2865</v>
      </c>
      <c r="H2" s="136"/>
      <c r="I2" s="136"/>
      <c r="J2" s="150"/>
      <c r="K2" s="136"/>
    </row>
    <row r="3" ht="37.5" spans="1:11">
      <c r="A3" s="137" t="s">
        <v>433</v>
      </c>
      <c r="B3" s="138" t="s">
        <v>2866</v>
      </c>
      <c r="C3" s="139" t="s">
        <v>2867</v>
      </c>
      <c r="D3" s="140" t="s">
        <v>2868</v>
      </c>
      <c r="E3" s="140" t="s">
        <v>2869</v>
      </c>
      <c r="F3" s="140" t="s">
        <v>2870</v>
      </c>
      <c r="G3" s="140" t="s">
        <v>17</v>
      </c>
      <c r="H3" s="140" t="s">
        <v>2871</v>
      </c>
      <c r="I3" s="140" t="s">
        <v>2872</v>
      </c>
      <c r="J3" s="151" t="s">
        <v>2873</v>
      </c>
      <c r="K3" s="140" t="s">
        <v>12</v>
      </c>
    </row>
    <row r="4" ht="37.5" spans="1:11">
      <c r="A4" s="141">
        <v>1</v>
      </c>
      <c r="B4" s="142" t="s">
        <v>2874</v>
      </c>
      <c r="C4" s="142" t="s">
        <v>2875</v>
      </c>
      <c r="D4" s="142" t="s">
        <v>2876</v>
      </c>
      <c r="E4" s="142" t="s">
        <v>2877</v>
      </c>
      <c r="F4" s="142" t="s">
        <v>2878</v>
      </c>
      <c r="G4" s="142" t="s">
        <v>2859</v>
      </c>
      <c r="H4" s="142">
        <v>15165883716</v>
      </c>
      <c r="I4" s="142" t="s">
        <v>2879</v>
      </c>
      <c r="J4" s="152" t="s">
        <v>2880</v>
      </c>
      <c r="K4" s="142"/>
    </row>
    <row r="5" ht="75" spans="1:11">
      <c r="A5" s="143">
        <v>2</v>
      </c>
      <c r="B5" s="142" t="s">
        <v>2881</v>
      </c>
      <c r="C5" s="142" t="s">
        <v>2882</v>
      </c>
      <c r="D5" s="142" t="s">
        <v>2876</v>
      </c>
      <c r="E5" s="142" t="s">
        <v>2877</v>
      </c>
      <c r="F5" s="142" t="s">
        <v>2883</v>
      </c>
      <c r="G5" s="142" t="s">
        <v>166</v>
      </c>
      <c r="H5" s="142">
        <v>15684692892</v>
      </c>
      <c r="I5" s="142" t="s">
        <v>2884</v>
      </c>
      <c r="J5" s="152" t="s">
        <v>2885</v>
      </c>
      <c r="K5" s="142"/>
    </row>
    <row r="6" ht="56.25" spans="1:11">
      <c r="A6" s="141">
        <v>3</v>
      </c>
      <c r="B6" s="142" t="s">
        <v>2886</v>
      </c>
      <c r="C6" s="142" t="s">
        <v>2887</v>
      </c>
      <c r="D6" s="142" t="s">
        <v>2876</v>
      </c>
      <c r="E6" s="142" t="s">
        <v>2877</v>
      </c>
      <c r="F6" s="142" t="s">
        <v>2878</v>
      </c>
      <c r="G6" s="142" t="s">
        <v>482</v>
      </c>
      <c r="H6" s="142" t="s">
        <v>2888</v>
      </c>
      <c r="I6" s="142" t="s">
        <v>2889</v>
      </c>
      <c r="J6" s="152" t="s">
        <v>2880</v>
      </c>
      <c r="K6" s="142"/>
    </row>
    <row r="7" ht="56.25" spans="1:11">
      <c r="A7" s="141">
        <v>4</v>
      </c>
      <c r="B7" s="142" t="s">
        <v>2890</v>
      </c>
      <c r="C7" s="142" t="s">
        <v>2891</v>
      </c>
      <c r="D7" s="142" t="s">
        <v>2876</v>
      </c>
      <c r="E7" s="142" t="s">
        <v>2877</v>
      </c>
      <c r="F7" s="142" t="s">
        <v>2878</v>
      </c>
      <c r="G7" s="142" t="s">
        <v>613</v>
      </c>
      <c r="H7" s="142" t="s">
        <v>2892</v>
      </c>
      <c r="I7" s="142" t="s">
        <v>2893</v>
      </c>
      <c r="J7" s="152" t="s">
        <v>2880</v>
      </c>
      <c r="K7" s="142"/>
    </row>
    <row r="8" ht="56.25" spans="1:11">
      <c r="A8" s="141">
        <v>5</v>
      </c>
      <c r="B8" s="142" t="s">
        <v>2894</v>
      </c>
      <c r="C8" s="142" t="s">
        <v>2895</v>
      </c>
      <c r="D8" s="142" t="s">
        <v>2876</v>
      </c>
      <c r="E8" s="142" t="s">
        <v>2877</v>
      </c>
      <c r="F8" s="142" t="s">
        <v>2878</v>
      </c>
      <c r="G8" s="142" t="s">
        <v>71</v>
      </c>
      <c r="H8" s="142" t="s">
        <v>2896</v>
      </c>
      <c r="I8" s="142" t="s">
        <v>2897</v>
      </c>
      <c r="J8" s="152" t="s">
        <v>2880</v>
      </c>
      <c r="K8" s="142"/>
    </row>
    <row r="9" ht="37.5" spans="1:11">
      <c r="A9" s="141">
        <v>6</v>
      </c>
      <c r="B9" s="142" t="s">
        <v>2898</v>
      </c>
      <c r="C9" s="142" t="s">
        <v>2899</v>
      </c>
      <c r="D9" s="142" t="s">
        <v>2876</v>
      </c>
      <c r="E9" s="142" t="s">
        <v>2877</v>
      </c>
      <c r="F9" s="142" t="s">
        <v>2878</v>
      </c>
      <c r="G9" s="142" t="s">
        <v>2900</v>
      </c>
      <c r="H9" s="142" t="s">
        <v>2901</v>
      </c>
      <c r="I9" s="142" t="s">
        <v>2902</v>
      </c>
      <c r="J9" s="152" t="s">
        <v>2903</v>
      </c>
      <c r="K9" s="142"/>
    </row>
    <row r="10" ht="75" spans="1:11">
      <c r="A10" s="141">
        <v>7</v>
      </c>
      <c r="B10" s="142" t="s">
        <v>2904</v>
      </c>
      <c r="C10" s="142" t="s">
        <v>2905</v>
      </c>
      <c r="D10" s="142" t="s">
        <v>2876</v>
      </c>
      <c r="E10" s="142" t="s">
        <v>2877</v>
      </c>
      <c r="F10" s="142" t="s">
        <v>2878</v>
      </c>
      <c r="G10" s="142" t="s">
        <v>18</v>
      </c>
      <c r="H10" s="142" t="s">
        <v>2906</v>
      </c>
      <c r="I10" s="142" t="s">
        <v>2907</v>
      </c>
      <c r="J10" s="152" t="s">
        <v>2903</v>
      </c>
      <c r="K10" s="142"/>
    </row>
    <row r="11" ht="56.25" spans="1:11">
      <c r="A11" s="141">
        <v>8</v>
      </c>
      <c r="B11" s="142" t="s">
        <v>2908</v>
      </c>
      <c r="C11" s="142" t="s">
        <v>2909</v>
      </c>
      <c r="D11" s="142" t="s">
        <v>2876</v>
      </c>
      <c r="E11" s="142" t="s">
        <v>2877</v>
      </c>
      <c r="F11" s="142" t="s">
        <v>2878</v>
      </c>
      <c r="G11" s="142" t="s">
        <v>2839</v>
      </c>
      <c r="H11" s="142" t="s">
        <v>2910</v>
      </c>
      <c r="I11" s="142" t="s">
        <v>2911</v>
      </c>
      <c r="J11" s="152" t="s">
        <v>2903</v>
      </c>
      <c r="K11" s="142"/>
    </row>
    <row r="12" ht="37.5" spans="1:11">
      <c r="A12" s="141">
        <v>9</v>
      </c>
      <c r="B12" s="142" t="s">
        <v>2912</v>
      </c>
      <c r="C12" s="142" t="s">
        <v>2913</v>
      </c>
      <c r="D12" s="142" t="s">
        <v>2876</v>
      </c>
      <c r="E12" s="142" t="s">
        <v>2877</v>
      </c>
      <c r="F12" s="142" t="s">
        <v>2914</v>
      </c>
      <c r="G12" s="142" t="s">
        <v>2787</v>
      </c>
      <c r="H12" s="142" t="s">
        <v>2915</v>
      </c>
      <c r="I12" s="142" t="s">
        <v>2916</v>
      </c>
      <c r="J12" s="152" t="s">
        <v>2903</v>
      </c>
      <c r="K12" s="142"/>
    </row>
    <row r="13" ht="56.25" spans="1:11">
      <c r="A13" s="141">
        <v>10</v>
      </c>
      <c r="B13" s="142" t="s">
        <v>2917</v>
      </c>
      <c r="C13" s="142" t="s">
        <v>2918</v>
      </c>
      <c r="D13" s="142" t="s">
        <v>2876</v>
      </c>
      <c r="E13" s="142" t="s">
        <v>2877</v>
      </c>
      <c r="F13" s="142" t="s">
        <v>2883</v>
      </c>
      <c r="G13" s="142" t="s">
        <v>2835</v>
      </c>
      <c r="H13" s="142" t="s">
        <v>2919</v>
      </c>
      <c r="I13" s="142" t="s">
        <v>2920</v>
      </c>
      <c r="J13" s="152" t="s">
        <v>2903</v>
      </c>
      <c r="K13" s="142"/>
    </row>
    <row r="14" ht="37.5" spans="1:11">
      <c r="A14" s="141">
        <v>11</v>
      </c>
      <c r="B14" s="142" t="s">
        <v>2921</v>
      </c>
      <c r="C14" s="142" t="s">
        <v>2922</v>
      </c>
      <c r="D14" s="142" t="s">
        <v>2876</v>
      </c>
      <c r="E14" s="142" t="s">
        <v>2877</v>
      </c>
      <c r="F14" s="142" t="s">
        <v>2883</v>
      </c>
      <c r="G14" s="142" t="s">
        <v>239</v>
      </c>
      <c r="H14" s="142" t="s">
        <v>2923</v>
      </c>
      <c r="I14" s="142" t="s">
        <v>2924</v>
      </c>
      <c r="J14" s="152" t="s">
        <v>2903</v>
      </c>
      <c r="K14" s="142"/>
    </row>
    <row r="15" ht="37.5" spans="1:11">
      <c r="A15" s="141">
        <v>12</v>
      </c>
      <c r="B15" s="142" t="s">
        <v>2925</v>
      </c>
      <c r="C15" s="142" t="s">
        <v>2926</v>
      </c>
      <c r="D15" s="142" t="s">
        <v>2876</v>
      </c>
      <c r="E15" s="142" t="s">
        <v>2877</v>
      </c>
      <c r="F15" s="142" t="s">
        <v>2883</v>
      </c>
      <c r="G15" s="142" t="s">
        <v>203</v>
      </c>
      <c r="H15" s="142" t="s">
        <v>2927</v>
      </c>
      <c r="I15" s="142" t="s">
        <v>2928</v>
      </c>
      <c r="J15" s="152" t="s">
        <v>2903</v>
      </c>
      <c r="K15" s="142"/>
    </row>
    <row r="16" ht="75" spans="1:11">
      <c r="A16" s="141">
        <v>13</v>
      </c>
      <c r="B16" s="142" t="s">
        <v>2929</v>
      </c>
      <c r="C16" s="142" t="s">
        <v>2930</v>
      </c>
      <c r="D16" s="142" t="s">
        <v>2876</v>
      </c>
      <c r="E16" s="142" t="s">
        <v>2877</v>
      </c>
      <c r="F16" s="142" t="s">
        <v>2883</v>
      </c>
      <c r="G16" s="142" t="s">
        <v>2711</v>
      </c>
      <c r="H16" s="142" t="s">
        <v>2931</v>
      </c>
      <c r="I16" s="142" t="s">
        <v>2932</v>
      </c>
      <c r="J16" s="152" t="s">
        <v>2903</v>
      </c>
      <c r="K16" s="142"/>
    </row>
    <row r="17" ht="93.75" spans="1:11">
      <c r="A17" s="141">
        <v>14</v>
      </c>
      <c r="B17" s="142" t="s">
        <v>2933</v>
      </c>
      <c r="C17" s="142" t="s">
        <v>2934</v>
      </c>
      <c r="D17" s="142" t="s">
        <v>2876</v>
      </c>
      <c r="E17" s="142" t="s">
        <v>2877</v>
      </c>
      <c r="F17" s="142" t="s">
        <v>2883</v>
      </c>
      <c r="G17" s="142" t="s">
        <v>158</v>
      </c>
      <c r="H17" s="142" t="s">
        <v>2935</v>
      </c>
      <c r="I17" s="142" t="s">
        <v>2936</v>
      </c>
      <c r="J17" s="152" t="s">
        <v>2903</v>
      </c>
      <c r="K17" s="142"/>
    </row>
    <row r="18" ht="75" spans="1:11">
      <c r="A18" s="141">
        <v>15</v>
      </c>
      <c r="B18" s="142" t="s">
        <v>2937</v>
      </c>
      <c r="C18" s="142" t="s">
        <v>2938</v>
      </c>
      <c r="D18" s="142" t="s">
        <v>2876</v>
      </c>
      <c r="E18" s="142" t="s">
        <v>2877</v>
      </c>
      <c r="F18" s="142" t="s">
        <v>2883</v>
      </c>
      <c r="G18" s="142" t="s">
        <v>93</v>
      </c>
      <c r="H18" s="142" t="s">
        <v>2939</v>
      </c>
      <c r="I18" s="142" t="s">
        <v>2940</v>
      </c>
      <c r="J18" s="152" t="s">
        <v>2903</v>
      </c>
      <c r="K18" s="142"/>
    </row>
    <row r="19" ht="93.75" spans="1:11">
      <c r="A19" s="141">
        <v>16</v>
      </c>
      <c r="B19" s="142" t="s">
        <v>2941</v>
      </c>
      <c r="C19" s="142" t="s">
        <v>2942</v>
      </c>
      <c r="D19" s="142" t="s">
        <v>2876</v>
      </c>
      <c r="E19" s="142" t="s">
        <v>2877</v>
      </c>
      <c r="F19" s="142" t="s">
        <v>2914</v>
      </c>
      <c r="G19" s="142" t="s">
        <v>73</v>
      </c>
      <c r="H19" s="142">
        <v>17853320168</v>
      </c>
      <c r="I19" s="142" t="s">
        <v>2943</v>
      </c>
      <c r="J19" s="152" t="s">
        <v>2880</v>
      </c>
      <c r="K19" s="142"/>
    </row>
    <row r="20" ht="56.25" spans="1:11">
      <c r="A20" s="141">
        <v>17</v>
      </c>
      <c r="B20" s="142" t="s">
        <v>2944</v>
      </c>
      <c r="C20" s="142" t="s">
        <v>2945</v>
      </c>
      <c r="D20" s="142" t="s">
        <v>2876</v>
      </c>
      <c r="E20" s="142" t="s">
        <v>2877</v>
      </c>
      <c r="F20" s="142" t="s">
        <v>2883</v>
      </c>
      <c r="G20" s="142" t="s">
        <v>310</v>
      </c>
      <c r="H20" s="142">
        <v>13381366589</v>
      </c>
      <c r="I20" s="142" t="s">
        <v>2946</v>
      </c>
      <c r="J20" s="152" t="s">
        <v>2880</v>
      </c>
      <c r="K20" s="142"/>
    </row>
    <row r="21" ht="37.5" spans="1:11">
      <c r="A21" s="141">
        <v>18</v>
      </c>
      <c r="B21" s="142" t="s">
        <v>2947</v>
      </c>
      <c r="C21" s="142" t="s">
        <v>2948</v>
      </c>
      <c r="D21" s="142" t="s">
        <v>2876</v>
      </c>
      <c r="E21" s="142" t="s">
        <v>2877</v>
      </c>
      <c r="F21" s="142" t="s">
        <v>2883</v>
      </c>
      <c r="G21" s="142" t="s">
        <v>161</v>
      </c>
      <c r="H21" s="142">
        <v>15965692332</v>
      </c>
      <c r="I21" s="142" t="s">
        <v>2949</v>
      </c>
      <c r="J21" s="152" t="s">
        <v>2880</v>
      </c>
      <c r="K21" s="142"/>
    </row>
    <row r="22" ht="37.5" spans="1:11">
      <c r="A22" s="141">
        <v>19</v>
      </c>
      <c r="B22" s="142" t="s">
        <v>2950</v>
      </c>
      <c r="C22" s="142">
        <v>11111</v>
      </c>
      <c r="D22" s="142" t="s">
        <v>2876</v>
      </c>
      <c r="E22" s="142" t="s">
        <v>2877</v>
      </c>
      <c r="F22" s="142" t="s">
        <v>2914</v>
      </c>
      <c r="G22" s="142" t="s">
        <v>68</v>
      </c>
      <c r="H22" s="142">
        <v>17866769610</v>
      </c>
      <c r="I22" s="142" t="s">
        <v>2951</v>
      </c>
      <c r="J22" s="152" t="s">
        <v>2880</v>
      </c>
      <c r="K22" s="142"/>
    </row>
    <row r="23" ht="75" spans="1:11">
      <c r="A23" s="141">
        <v>20</v>
      </c>
      <c r="B23" s="142" t="s">
        <v>2952</v>
      </c>
      <c r="C23" s="142" t="s">
        <v>2953</v>
      </c>
      <c r="D23" s="142" t="s">
        <v>2876</v>
      </c>
      <c r="E23" s="142" t="s">
        <v>2877</v>
      </c>
      <c r="F23" s="142" t="s">
        <v>2883</v>
      </c>
      <c r="G23" s="142" t="s">
        <v>263</v>
      </c>
      <c r="H23" s="142">
        <v>18753303915</v>
      </c>
      <c r="I23" s="142" t="s">
        <v>2954</v>
      </c>
      <c r="J23" s="152" t="s">
        <v>2880</v>
      </c>
      <c r="K23" s="142"/>
    </row>
    <row r="24" ht="37.5" spans="1:11">
      <c r="A24" s="141">
        <v>21</v>
      </c>
      <c r="B24" s="142" t="s">
        <v>2955</v>
      </c>
      <c r="C24" s="142" t="s">
        <v>2956</v>
      </c>
      <c r="D24" s="142" t="s">
        <v>2876</v>
      </c>
      <c r="E24" s="142" t="s">
        <v>2877</v>
      </c>
      <c r="F24" s="142" t="s">
        <v>2914</v>
      </c>
      <c r="G24" s="142" t="s">
        <v>807</v>
      </c>
      <c r="H24" s="142">
        <v>17864301303</v>
      </c>
      <c r="I24" s="142" t="s">
        <v>2957</v>
      </c>
      <c r="J24" s="152" t="s">
        <v>2880</v>
      </c>
      <c r="K24" s="142"/>
    </row>
    <row r="25" ht="56.25" spans="1:11">
      <c r="A25" s="141">
        <v>22</v>
      </c>
      <c r="B25" s="142" t="s">
        <v>2958</v>
      </c>
      <c r="C25" s="142" t="s">
        <v>2959</v>
      </c>
      <c r="D25" s="142" t="s">
        <v>2876</v>
      </c>
      <c r="E25" s="142" t="s">
        <v>2877</v>
      </c>
      <c r="F25" s="142" t="s">
        <v>2883</v>
      </c>
      <c r="G25" s="142" t="s">
        <v>2746</v>
      </c>
      <c r="H25" s="142">
        <v>15689027626</v>
      </c>
      <c r="I25" s="142" t="s">
        <v>2960</v>
      </c>
      <c r="J25" s="152" t="s">
        <v>2880</v>
      </c>
      <c r="K25" s="142"/>
    </row>
    <row r="26" ht="56.25" spans="1:11">
      <c r="A26" s="141">
        <v>23</v>
      </c>
      <c r="B26" s="142" t="s">
        <v>2961</v>
      </c>
      <c r="C26" s="142" t="s">
        <v>2962</v>
      </c>
      <c r="D26" s="142" t="s">
        <v>2876</v>
      </c>
      <c r="E26" s="142" t="s">
        <v>2877</v>
      </c>
      <c r="F26" s="142" t="s">
        <v>2883</v>
      </c>
      <c r="G26" s="142" t="s">
        <v>162</v>
      </c>
      <c r="H26" s="142">
        <v>15564277186</v>
      </c>
      <c r="I26" s="142" t="s">
        <v>2963</v>
      </c>
      <c r="J26" s="152" t="s">
        <v>2880</v>
      </c>
      <c r="K26" s="142"/>
    </row>
    <row r="27" ht="75" spans="1:11">
      <c r="A27" s="141">
        <v>24</v>
      </c>
      <c r="B27" s="142" t="s">
        <v>2964</v>
      </c>
      <c r="C27" s="142" t="s">
        <v>2965</v>
      </c>
      <c r="D27" s="142" t="s">
        <v>2876</v>
      </c>
      <c r="E27" s="142" t="s">
        <v>2877</v>
      </c>
      <c r="F27" s="142" t="s">
        <v>2914</v>
      </c>
      <c r="G27" s="142" t="s">
        <v>244</v>
      </c>
      <c r="H27" s="142">
        <v>15854200393</v>
      </c>
      <c r="I27" s="142" t="s">
        <v>2966</v>
      </c>
      <c r="J27" s="152" t="s">
        <v>2880</v>
      </c>
      <c r="K27" s="142"/>
    </row>
    <row r="28" ht="37.5" spans="1:11">
      <c r="A28" s="141">
        <v>25</v>
      </c>
      <c r="B28" s="142" t="s">
        <v>2967</v>
      </c>
      <c r="C28" s="142" t="s">
        <v>2968</v>
      </c>
      <c r="D28" s="142" t="s">
        <v>2876</v>
      </c>
      <c r="E28" s="142" t="s">
        <v>2877</v>
      </c>
      <c r="F28" s="142" t="s">
        <v>2883</v>
      </c>
      <c r="G28" s="142" t="s">
        <v>212</v>
      </c>
      <c r="H28" s="142">
        <v>17864307130</v>
      </c>
      <c r="I28" s="142" t="s">
        <v>2969</v>
      </c>
      <c r="J28" s="152" t="s">
        <v>2880</v>
      </c>
      <c r="K28" s="142"/>
    </row>
    <row r="29" ht="187.5" spans="1:11">
      <c r="A29" s="141">
        <v>26</v>
      </c>
      <c r="B29" s="142" t="s">
        <v>2970</v>
      </c>
      <c r="C29" s="142" t="s">
        <v>2971</v>
      </c>
      <c r="D29" s="142" t="s">
        <v>2876</v>
      </c>
      <c r="E29" s="142" t="s">
        <v>2877</v>
      </c>
      <c r="F29" s="142" t="s">
        <v>2883</v>
      </c>
      <c r="G29" s="142" t="s">
        <v>214</v>
      </c>
      <c r="H29" s="142" t="s">
        <v>2972</v>
      </c>
      <c r="I29" s="142" t="s">
        <v>2973</v>
      </c>
      <c r="J29" s="152" t="s">
        <v>2974</v>
      </c>
      <c r="K29" s="142"/>
    </row>
    <row r="30" ht="56.25" spans="1:11">
      <c r="A30" s="141">
        <v>27</v>
      </c>
      <c r="B30" s="142" t="s">
        <v>2975</v>
      </c>
      <c r="C30" s="142" t="s">
        <v>2976</v>
      </c>
      <c r="D30" s="142" t="s">
        <v>2876</v>
      </c>
      <c r="E30" s="142" t="s">
        <v>2877</v>
      </c>
      <c r="F30" s="142" t="s">
        <v>2883</v>
      </c>
      <c r="G30" s="142" t="s">
        <v>2648</v>
      </c>
      <c r="H30" s="142" t="s">
        <v>2977</v>
      </c>
      <c r="I30" s="142" t="s">
        <v>2978</v>
      </c>
      <c r="J30" s="152" t="s">
        <v>2979</v>
      </c>
      <c r="K30" s="142"/>
    </row>
    <row r="31" ht="37.5" spans="1:11">
      <c r="A31" s="141">
        <v>28</v>
      </c>
      <c r="B31" s="142" t="s">
        <v>2980</v>
      </c>
      <c r="C31" s="142" t="s">
        <v>2981</v>
      </c>
      <c r="D31" s="142" t="s">
        <v>2876</v>
      </c>
      <c r="E31" s="142" t="s">
        <v>2877</v>
      </c>
      <c r="F31" s="142" t="s">
        <v>2883</v>
      </c>
      <c r="G31" s="142" t="s">
        <v>2566</v>
      </c>
      <c r="H31" s="142">
        <v>13475200569</v>
      </c>
      <c r="I31" s="142" t="s">
        <v>2982</v>
      </c>
      <c r="J31" s="152" t="s">
        <v>2979</v>
      </c>
      <c r="K31" s="142"/>
    </row>
    <row r="32" ht="75" spans="1:11">
      <c r="A32" s="141">
        <v>29</v>
      </c>
      <c r="B32" s="142" t="s">
        <v>2983</v>
      </c>
      <c r="C32" s="142" t="s">
        <v>2984</v>
      </c>
      <c r="D32" s="142" t="s">
        <v>2985</v>
      </c>
      <c r="E32" s="142" t="s">
        <v>2986</v>
      </c>
      <c r="F32" s="142" t="s">
        <v>2883</v>
      </c>
      <c r="G32" s="142" t="s">
        <v>878</v>
      </c>
      <c r="H32" s="142">
        <v>17615672717</v>
      </c>
      <c r="I32" s="142" t="s">
        <v>2987</v>
      </c>
      <c r="J32" s="152" t="s">
        <v>2988</v>
      </c>
      <c r="K32" s="142"/>
    </row>
    <row r="33" ht="75" spans="1:11">
      <c r="A33" s="141">
        <v>30</v>
      </c>
      <c r="B33" s="142" t="s">
        <v>2989</v>
      </c>
      <c r="C33" s="142" t="s">
        <v>2990</v>
      </c>
      <c r="D33" s="142" t="s">
        <v>2876</v>
      </c>
      <c r="E33" s="142" t="s">
        <v>2991</v>
      </c>
      <c r="F33" s="142" t="s">
        <v>2883</v>
      </c>
      <c r="G33" s="142" t="s">
        <v>127</v>
      </c>
      <c r="H33" s="142" t="s">
        <v>2992</v>
      </c>
      <c r="I33" s="142" t="s">
        <v>2993</v>
      </c>
      <c r="J33" s="152" t="s">
        <v>2988</v>
      </c>
      <c r="K33" s="142"/>
    </row>
    <row r="34" ht="243.75" spans="1:11">
      <c r="A34" s="141">
        <v>31</v>
      </c>
      <c r="B34" s="142" t="s">
        <v>2994</v>
      </c>
      <c r="C34" s="142" t="s">
        <v>2995</v>
      </c>
      <c r="D34" s="142" t="s">
        <v>2876</v>
      </c>
      <c r="E34" s="142" t="s">
        <v>2991</v>
      </c>
      <c r="F34" s="142" t="s">
        <v>2883</v>
      </c>
      <c r="G34" s="142" t="s">
        <v>193</v>
      </c>
      <c r="H34" s="142" t="s">
        <v>2996</v>
      </c>
      <c r="I34" s="142" t="s">
        <v>2997</v>
      </c>
      <c r="J34" s="152" t="s">
        <v>2988</v>
      </c>
      <c r="K34" s="142"/>
    </row>
    <row r="35" ht="93.75" spans="1:11">
      <c r="A35" s="141">
        <v>32</v>
      </c>
      <c r="B35" s="142" t="s">
        <v>2998</v>
      </c>
      <c r="C35" s="142" t="s">
        <v>2999</v>
      </c>
      <c r="D35" s="142" t="s">
        <v>2876</v>
      </c>
      <c r="E35" s="142" t="s">
        <v>2991</v>
      </c>
      <c r="F35" s="142" t="s">
        <v>2883</v>
      </c>
      <c r="G35" s="142" t="s">
        <v>96</v>
      </c>
      <c r="H35" s="142" t="s">
        <v>3000</v>
      </c>
      <c r="I35" s="142" t="s">
        <v>3001</v>
      </c>
      <c r="J35" s="152" t="s">
        <v>2988</v>
      </c>
      <c r="K35" s="142"/>
    </row>
    <row r="36" ht="56.25" spans="1:11">
      <c r="A36" s="141">
        <v>33</v>
      </c>
      <c r="B36" s="142" t="s">
        <v>3002</v>
      </c>
      <c r="C36" s="142" t="s">
        <v>3003</v>
      </c>
      <c r="D36" s="142" t="s">
        <v>2876</v>
      </c>
      <c r="E36" s="142" t="s">
        <v>2991</v>
      </c>
      <c r="F36" s="142" t="s">
        <v>2883</v>
      </c>
      <c r="G36" s="142" t="s">
        <v>157</v>
      </c>
      <c r="H36" s="142" t="s">
        <v>3004</v>
      </c>
      <c r="I36" s="142" t="s">
        <v>3005</v>
      </c>
      <c r="J36" s="152" t="s">
        <v>2988</v>
      </c>
      <c r="K36" s="142"/>
    </row>
    <row r="37" ht="56.25" spans="1:11">
      <c r="A37" s="141">
        <v>34</v>
      </c>
      <c r="B37" s="142" t="s">
        <v>3006</v>
      </c>
      <c r="C37" s="142" t="s">
        <v>3007</v>
      </c>
      <c r="D37" s="142" t="s">
        <v>2876</v>
      </c>
      <c r="E37" s="142" t="s">
        <v>2991</v>
      </c>
      <c r="F37" s="142" t="s">
        <v>3008</v>
      </c>
      <c r="G37" s="142" t="s">
        <v>156</v>
      </c>
      <c r="H37" s="142" t="s">
        <v>3009</v>
      </c>
      <c r="I37" s="142" t="s">
        <v>3010</v>
      </c>
      <c r="J37" s="152" t="s">
        <v>2988</v>
      </c>
      <c r="K37" s="142"/>
    </row>
    <row r="38" ht="56.25" spans="1:11">
      <c r="A38" s="141">
        <v>35</v>
      </c>
      <c r="B38" s="142" t="s">
        <v>3011</v>
      </c>
      <c r="C38" s="142" t="s">
        <v>3012</v>
      </c>
      <c r="D38" s="142" t="s">
        <v>2876</v>
      </c>
      <c r="E38" s="142" t="s">
        <v>2991</v>
      </c>
      <c r="F38" s="142" t="s">
        <v>2883</v>
      </c>
      <c r="G38" s="142" t="s">
        <v>272</v>
      </c>
      <c r="H38" s="142" t="s">
        <v>3013</v>
      </c>
      <c r="I38" s="142" t="s">
        <v>3014</v>
      </c>
      <c r="J38" s="152" t="s">
        <v>2988</v>
      </c>
      <c r="K38" s="142"/>
    </row>
    <row r="39" ht="37.5" spans="1:11">
      <c r="A39" s="141">
        <v>36</v>
      </c>
      <c r="B39" s="142" t="s">
        <v>3015</v>
      </c>
      <c r="C39" s="142" t="s">
        <v>3016</v>
      </c>
      <c r="D39" s="142" t="s">
        <v>2876</v>
      </c>
      <c r="E39" s="142" t="s">
        <v>2991</v>
      </c>
      <c r="F39" s="142" t="s">
        <v>2883</v>
      </c>
      <c r="G39" s="142" t="s">
        <v>67</v>
      </c>
      <c r="H39" s="142" t="s">
        <v>3017</v>
      </c>
      <c r="I39" s="142" t="s">
        <v>3018</v>
      </c>
      <c r="J39" s="152" t="s">
        <v>2988</v>
      </c>
      <c r="K39" s="142"/>
    </row>
    <row r="40" ht="37.5" spans="1:11">
      <c r="A40" s="141">
        <v>37</v>
      </c>
      <c r="B40" s="142" t="s">
        <v>3019</v>
      </c>
      <c r="C40" s="142" t="s">
        <v>3020</v>
      </c>
      <c r="D40" s="142" t="s">
        <v>2876</v>
      </c>
      <c r="E40" s="142" t="s">
        <v>2991</v>
      </c>
      <c r="F40" s="142" t="s">
        <v>2883</v>
      </c>
      <c r="G40" s="142" t="s">
        <v>271</v>
      </c>
      <c r="H40" s="142" t="s">
        <v>3021</v>
      </c>
      <c r="I40" s="142" t="s">
        <v>3022</v>
      </c>
      <c r="J40" s="152" t="s">
        <v>2988</v>
      </c>
      <c r="K40" s="142"/>
    </row>
    <row r="41" ht="37.5" spans="1:11">
      <c r="A41" s="141">
        <v>38</v>
      </c>
      <c r="B41" s="142" t="s">
        <v>3023</v>
      </c>
      <c r="C41" s="142" t="s">
        <v>3024</v>
      </c>
      <c r="D41" s="142" t="s">
        <v>2876</v>
      </c>
      <c r="E41" s="142" t="s">
        <v>2991</v>
      </c>
      <c r="F41" s="142" t="s">
        <v>2883</v>
      </c>
      <c r="G41" s="142" t="s">
        <v>2790</v>
      </c>
      <c r="H41" s="142" t="s">
        <v>3025</v>
      </c>
      <c r="I41" s="142" t="s">
        <v>3026</v>
      </c>
      <c r="J41" s="152" t="s">
        <v>2988</v>
      </c>
      <c r="K41" s="142"/>
    </row>
    <row r="42" ht="56.25" spans="1:11">
      <c r="A42" s="141">
        <v>39</v>
      </c>
      <c r="B42" s="142" t="s">
        <v>3027</v>
      </c>
      <c r="C42" s="142" t="s">
        <v>3028</v>
      </c>
      <c r="D42" s="142" t="s">
        <v>2876</v>
      </c>
      <c r="E42" s="142" t="s">
        <v>2991</v>
      </c>
      <c r="F42" s="142" t="s">
        <v>2883</v>
      </c>
      <c r="G42" s="142" t="s">
        <v>207</v>
      </c>
      <c r="H42" s="142" t="s">
        <v>3029</v>
      </c>
      <c r="I42" s="142" t="s">
        <v>3030</v>
      </c>
      <c r="J42" s="152" t="s">
        <v>2988</v>
      </c>
      <c r="K42" s="142"/>
    </row>
    <row r="43" ht="37.5" spans="1:11">
      <c r="A43" s="141">
        <v>40</v>
      </c>
      <c r="B43" s="142" t="s">
        <v>3031</v>
      </c>
      <c r="C43" s="142" t="s">
        <v>3032</v>
      </c>
      <c r="D43" s="142" t="s">
        <v>2985</v>
      </c>
      <c r="E43" s="142" t="s">
        <v>2877</v>
      </c>
      <c r="F43" s="142" t="s">
        <v>2883</v>
      </c>
      <c r="G43" s="142" t="s">
        <v>439</v>
      </c>
      <c r="H43" s="142" t="s">
        <v>3033</v>
      </c>
      <c r="I43" s="142" t="s">
        <v>3034</v>
      </c>
      <c r="J43" s="152" t="s">
        <v>2885</v>
      </c>
      <c r="K43" s="142"/>
    </row>
    <row r="44" ht="56.25" spans="1:11">
      <c r="A44" s="141">
        <v>41</v>
      </c>
      <c r="B44" s="142" t="s">
        <v>3035</v>
      </c>
      <c r="C44" s="142" t="s">
        <v>3036</v>
      </c>
      <c r="D44" s="142" t="s">
        <v>2985</v>
      </c>
      <c r="E44" s="142" t="s">
        <v>2877</v>
      </c>
      <c r="F44" s="142" t="s">
        <v>2883</v>
      </c>
      <c r="G44" s="142" t="s">
        <v>167</v>
      </c>
      <c r="H44" s="142" t="s">
        <v>3037</v>
      </c>
      <c r="I44" s="142" t="s">
        <v>3038</v>
      </c>
      <c r="J44" s="152" t="s">
        <v>2885</v>
      </c>
      <c r="K44" s="142"/>
    </row>
    <row r="45" ht="93.75" spans="1:11">
      <c r="A45" s="141">
        <v>42</v>
      </c>
      <c r="B45" s="142" t="s">
        <v>3039</v>
      </c>
      <c r="C45" s="142" t="s">
        <v>3040</v>
      </c>
      <c r="D45" s="142" t="s">
        <v>2985</v>
      </c>
      <c r="E45" s="142" t="s">
        <v>2877</v>
      </c>
      <c r="F45" s="142" t="s">
        <v>3041</v>
      </c>
      <c r="G45" s="142" t="s">
        <v>2602</v>
      </c>
      <c r="H45" s="142" t="s">
        <v>3042</v>
      </c>
      <c r="I45" s="142" t="s">
        <v>3043</v>
      </c>
      <c r="J45" s="152" t="s">
        <v>2885</v>
      </c>
      <c r="K45" s="142"/>
    </row>
    <row r="46" ht="37.5" spans="1:11">
      <c r="A46" s="141">
        <v>43</v>
      </c>
      <c r="B46" s="142" t="s">
        <v>3044</v>
      </c>
      <c r="C46" s="142" t="s">
        <v>3045</v>
      </c>
      <c r="D46" s="142" t="s">
        <v>2985</v>
      </c>
      <c r="E46" s="142" t="s">
        <v>2877</v>
      </c>
      <c r="F46" s="142" t="s">
        <v>3041</v>
      </c>
      <c r="G46" s="142" t="s">
        <v>155</v>
      </c>
      <c r="H46" s="142" t="s">
        <v>3046</v>
      </c>
      <c r="I46" s="142" t="s">
        <v>3047</v>
      </c>
      <c r="J46" s="152" t="s">
        <v>2885</v>
      </c>
      <c r="K46" s="142"/>
    </row>
    <row r="47" ht="37.5" spans="1:11">
      <c r="A47" s="141">
        <v>44</v>
      </c>
      <c r="B47" s="142" t="s">
        <v>3048</v>
      </c>
      <c r="C47" s="142" t="s">
        <v>3049</v>
      </c>
      <c r="D47" s="142" t="s">
        <v>2985</v>
      </c>
      <c r="E47" s="142" t="s">
        <v>2877</v>
      </c>
      <c r="F47" s="142" t="s">
        <v>3041</v>
      </c>
      <c r="G47" s="142" t="s">
        <v>175</v>
      </c>
      <c r="H47" s="142" t="s">
        <v>3050</v>
      </c>
      <c r="I47" s="142" t="s">
        <v>3051</v>
      </c>
      <c r="J47" s="152" t="s">
        <v>2988</v>
      </c>
      <c r="K47" s="142"/>
    </row>
    <row r="48" ht="37.5" spans="1:11">
      <c r="A48" s="141">
        <v>45</v>
      </c>
      <c r="B48" s="142" t="s">
        <v>3052</v>
      </c>
      <c r="C48" s="142" t="s">
        <v>3053</v>
      </c>
      <c r="D48" s="142" t="s">
        <v>2985</v>
      </c>
      <c r="E48" s="142" t="s">
        <v>2877</v>
      </c>
      <c r="F48" s="142" t="s">
        <v>2883</v>
      </c>
      <c r="G48" s="142" t="s">
        <v>159</v>
      </c>
      <c r="H48" s="142" t="s">
        <v>3054</v>
      </c>
      <c r="I48" s="142" t="s">
        <v>3055</v>
      </c>
      <c r="J48" s="152" t="s">
        <v>2988</v>
      </c>
      <c r="K48" s="142"/>
    </row>
    <row r="49" ht="56.25" spans="1:11">
      <c r="A49" s="141">
        <v>46</v>
      </c>
      <c r="B49" s="142" t="s">
        <v>3056</v>
      </c>
      <c r="C49" s="142" t="s">
        <v>2962</v>
      </c>
      <c r="D49" s="142" t="s">
        <v>2985</v>
      </c>
      <c r="E49" s="142" t="s">
        <v>2877</v>
      </c>
      <c r="F49" s="142" t="s">
        <v>2883</v>
      </c>
      <c r="G49" s="142" t="s">
        <v>2036</v>
      </c>
      <c r="H49" s="142" t="s">
        <v>3057</v>
      </c>
      <c r="I49" s="142" t="s">
        <v>3058</v>
      </c>
      <c r="J49" s="152" t="s">
        <v>2885</v>
      </c>
      <c r="K49" s="142"/>
    </row>
    <row r="50" ht="112.5" spans="1:11">
      <c r="A50" s="141">
        <v>47</v>
      </c>
      <c r="B50" s="142" t="s">
        <v>3059</v>
      </c>
      <c r="C50" s="142" t="s">
        <v>3060</v>
      </c>
      <c r="D50" s="142" t="s">
        <v>2985</v>
      </c>
      <c r="E50" s="142" t="s">
        <v>2877</v>
      </c>
      <c r="F50" s="142" t="s">
        <v>2914</v>
      </c>
      <c r="G50" s="142" t="s">
        <v>21</v>
      </c>
      <c r="H50" s="142" t="s">
        <v>3061</v>
      </c>
      <c r="I50" s="142" t="s">
        <v>3062</v>
      </c>
      <c r="J50" s="152" t="s">
        <v>2988</v>
      </c>
      <c r="K50" s="142"/>
    </row>
    <row r="51" ht="75" spans="1:11">
      <c r="A51" s="141">
        <v>48</v>
      </c>
      <c r="B51" s="142" t="s">
        <v>3063</v>
      </c>
      <c r="C51" s="142" t="s">
        <v>3064</v>
      </c>
      <c r="D51" s="142" t="s">
        <v>2985</v>
      </c>
      <c r="E51" s="142" t="s">
        <v>2877</v>
      </c>
      <c r="F51" s="142" t="s">
        <v>2883</v>
      </c>
      <c r="G51" s="142" t="s">
        <v>589</v>
      </c>
      <c r="H51" s="142" t="s">
        <v>3065</v>
      </c>
      <c r="I51" s="142" t="s">
        <v>3066</v>
      </c>
      <c r="J51" s="152" t="s">
        <v>2988</v>
      </c>
      <c r="K51" s="142"/>
    </row>
    <row r="52" ht="75" spans="1:11">
      <c r="A52" s="141">
        <v>49</v>
      </c>
      <c r="B52" s="142" t="s">
        <v>3067</v>
      </c>
      <c r="C52" s="142" t="s">
        <v>3068</v>
      </c>
      <c r="D52" s="142" t="s">
        <v>2985</v>
      </c>
      <c r="E52" s="142" t="s">
        <v>2877</v>
      </c>
      <c r="F52" s="142" t="s">
        <v>2883</v>
      </c>
      <c r="G52" s="142" t="s">
        <v>111</v>
      </c>
      <c r="H52" s="142" t="s">
        <v>3069</v>
      </c>
      <c r="I52" s="142" t="s">
        <v>3070</v>
      </c>
      <c r="J52" s="152" t="s">
        <v>2988</v>
      </c>
      <c r="K52" s="142"/>
    </row>
    <row r="53" ht="37.5" spans="1:11">
      <c r="A53" s="141">
        <v>50</v>
      </c>
      <c r="B53" s="142" t="s">
        <v>3071</v>
      </c>
      <c r="C53" s="142" t="s">
        <v>3072</v>
      </c>
      <c r="D53" s="142" t="s">
        <v>2985</v>
      </c>
      <c r="E53" s="142" t="s">
        <v>2877</v>
      </c>
      <c r="F53" s="142" t="s">
        <v>2883</v>
      </c>
      <c r="G53" s="142" t="s">
        <v>1372</v>
      </c>
      <c r="H53" s="142" t="s">
        <v>3073</v>
      </c>
      <c r="I53" s="142" t="s">
        <v>3074</v>
      </c>
      <c r="J53" s="152" t="s">
        <v>2988</v>
      </c>
      <c r="K53" s="142"/>
    </row>
    <row r="54" ht="56.25" spans="1:11">
      <c r="A54" s="141">
        <v>51</v>
      </c>
      <c r="B54" s="142" t="s">
        <v>3075</v>
      </c>
      <c r="C54" s="142" t="s">
        <v>3076</v>
      </c>
      <c r="D54" s="142" t="s">
        <v>2985</v>
      </c>
      <c r="E54" s="142" t="s">
        <v>2877</v>
      </c>
      <c r="F54" s="142" t="s">
        <v>2883</v>
      </c>
      <c r="G54" s="142" t="s">
        <v>1092</v>
      </c>
      <c r="H54" s="142" t="s">
        <v>3077</v>
      </c>
      <c r="I54" s="142" t="s">
        <v>3078</v>
      </c>
      <c r="J54" s="152" t="s">
        <v>2988</v>
      </c>
      <c r="K54" s="142"/>
    </row>
    <row r="55" ht="56.25" spans="1:11">
      <c r="A55" s="141">
        <v>52</v>
      </c>
      <c r="B55" s="142" t="s">
        <v>3079</v>
      </c>
      <c r="C55" s="142" t="s">
        <v>3080</v>
      </c>
      <c r="D55" s="142" t="s">
        <v>2985</v>
      </c>
      <c r="E55" s="142" t="s">
        <v>2877</v>
      </c>
      <c r="F55" s="142" t="s">
        <v>2914</v>
      </c>
      <c r="G55" s="142" t="s">
        <v>20</v>
      </c>
      <c r="H55" s="142" t="s">
        <v>3081</v>
      </c>
      <c r="I55" s="142" t="s">
        <v>3082</v>
      </c>
      <c r="J55" s="152" t="s">
        <v>2988</v>
      </c>
      <c r="K55" s="142"/>
    </row>
    <row r="56" ht="75" spans="1:11">
      <c r="A56" s="141">
        <v>53</v>
      </c>
      <c r="B56" s="142" t="s">
        <v>3083</v>
      </c>
      <c r="C56" s="142" t="s">
        <v>3084</v>
      </c>
      <c r="D56" s="142" t="s">
        <v>2985</v>
      </c>
      <c r="E56" s="142" t="s">
        <v>2877</v>
      </c>
      <c r="F56" s="142" t="s">
        <v>2883</v>
      </c>
      <c r="G56" s="142" t="s">
        <v>2726</v>
      </c>
      <c r="H56" s="142" t="s">
        <v>3085</v>
      </c>
      <c r="I56" s="142" t="s">
        <v>3086</v>
      </c>
      <c r="J56" s="152" t="s">
        <v>2988</v>
      </c>
      <c r="K56" s="142"/>
    </row>
    <row r="57" ht="75" spans="1:11">
      <c r="A57" s="144">
        <v>54</v>
      </c>
      <c r="B57" s="142" t="s">
        <v>3087</v>
      </c>
      <c r="C57" s="142" t="s">
        <v>3088</v>
      </c>
      <c r="D57" s="142" t="s">
        <v>2985</v>
      </c>
      <c r="E57" s="142" t="s">
        <v>2877</v>
      </c>
      <c r="F57" s="142" t="s">
        <v>2883</v>
      </c>
      <c r="G57" s="142" t="s">
        <v>82</v>
      </c>
      <c r="H57" s="142" t="s">
        <v>3089</v>
      </c>
      <c r="I57" s="142" t="s">
        <v>3090</v>
      </c>
      <c r="J57" s="152" t="s">
        <v>2988</v>
      </c>
      <c r="K57" s="142"/>
    </row>
    <row r="58" ht="93.75" spans="1:11">
      <c r="A58" s="145">
        <v>55</v>
      </c>
      <c r="B58" s="142" t="s">
        <v>3091</v>
      </c>
      <c r="C58" s="142" t="s">
        <v>3092</v>
      </c>
      <c r="D58" s="142" t="s">
        <v>2985</v>
      </c>
      <c r="E58" s="142" t="s">
        <v>2877</v>
      </c>
      <c r="F58" s="142" t="s">
        <v>3093</v>
      </c>
      <c r="G58" s="142" t="s">
        <v>3094</v>
      </c>
      <c r="H58" s="142" t="s">
        <v>3095</v>
      </c>
      <c r="I58" s="142" t="s">
        <v>3096</v>
      </c>
      <c r="J58" s="152" t="s">
        <v>2988</v>
      </c>
      <c r="K58" s="142"/>
    </row>
    <row r="59" ht="56.25" spans="1:11">
      <c r="A59" s="146">
        <v>56</v>
      </c>
      <c r="B59" s="142" t="s">
        <v>3097</v>
      </c>
      <c r="C59" s="142" t="s">
        <v>3098</v>
      </c>
      <c r="D59" s="142" t="s">
        <v>2985</v>
      </c>
      <c r="E59" s="142" t="s">
        <v>2877</v>
      </c>
      <c r="F59" s="142" t="s">
        <v>2883</v>
      </c>
      <c r="G59" s="142" t="s">
        <v>1261</v>
      </c>
      <c r="H59" s="142">
        <v>15665861211</v>
      </c>
      <c r="I59" s="142" t="s">
        <v>3099</v>
      </c>
      <c r="J59" s="152" t="s">
        <v>2988</v>
      </c>
      <c r="K59" s="142"/>
    </row>
    <row r="60" ht="56.25" spans="1:11">
      <c r="A60" s="147">
        <v>57</v>
      </c>
      <c r="B60" s="142" t="s">
        <v>3100</v>
      </c>
      <c r="C60" s="142" t="s">
        <v>3101</v>
      </c>
      <c r="D60" s="142" t="s">
        <v>2876</v>
      </c>
      <c r="E60" s="142" t="s">
        <v>2991</v>
      </c>
      <c r="F60" s="142" t="s">
        <v>2883</v>
      </c>
      <c r="G60" s="142" t="s">
        <v>35</v>
      </c>
      <c r="H60" s="142" t="s">
        <v>3102</v>
      </c>
      <c r="I60" s="142" t="s">
        <v>3103</v>
      </c>
      <c r="J60" s="152" t="s">
        <v>2988</v>
      </c>
      <c r="K60" s="142"/>
    </row>
    <row r="61" ht="56.25" spans="1:11">
      <c r="A61" s="147">
        <v>58</v>
      </c>
      <c r="B61" s="142" t="s">
        <v>3104</v>
      </c>
      <c r="C61" s="142" t="s">
        <v>3105</v>
      </c>
      <c r="D61" s="142" t="s">
        <v>2876</v>
      </c>
      <c r="E61" s="142" t="s">
        <v>2991</v>
      </c>
      <c r="F61" s="142" t="s">
        <v>2878</v>
      </c>
      <c r="G61" s="142" t="s">
        <v>173</v>
      </c>
      <c r="H61" s="142" t="s">
        <v>3106</v>
      </c>
      <c r="I61" s="142" t="s">
        <v>3107</v>
      </c>
      <c r="J61" s="152" t="s">
        <v>2988</v>
      </c>
      <c r="K61" s="142"/>
    </row>
    <row r="62" ht="75" spans="1:11">
      <c r="A62" s="148">
        <v>59</v>
      </c>
      <c r="B62" s="142" t="s">
        <v>3108</v>
      </c>
      <c r="C62" s="142" t="s">
        <v>3109</v>
      </c>
      <c r="D62" s="142" t="s">
        <v>2876</v>
      </c>
      <c r="E62" s="142" t="s">
        <v>2991</v>
      </c>
      <c r="F62" s="142" t="s">
        <v>2878</v>
      </c>
      <c r="G62" s="142" t="s">
        <v>2832</v>
      </c>
      <c r="H62" s="142" t="s">
        <v>3110</v>
      </c>
      <c r="I62" s="142" t="s">
        <v>3111</v>
      </c>
      <c r="J62" s="152" t="s">
        <v>2988</v>
      </c>
      <c r="K62" s="142"/>
    </row>
    <row r="63" ht="75" spans="1:11">
      <c r="A63" s="149">
        <v>60</v>
      </c>
      <c r="B63" s="142" t="s">
        <v>3112</v>
      </c>
      <c r="C63" s="142" t="s">
        <v>3113</v>
      </c>
      <c r="D63" s="142" t="s">
        <v>2876</v>
      </c>
      <c r="E63" s="142" t="s">
        <v>2991</v>
      </c>
      <c r="F63" s="142" t="s">
        <v>2878</v>
      </c>
      <c r="G63" s="142" t="s">
        <v>863</v>
      </c>
      <c r="H63" s="142" t="s">
        <v>3114</v>
      </c>
      <c r="I63" s="142" t="s">
        <v>3115</v>
      </c>
      <c r="J63" s="152" t="s">
        <v>2988</v>
      </c>
      <c r="K63" s="142"/>
    </row>
    <row r="64" ht="112.5" spans="1:11">
      <c r="A64" s="148">
        <v>61</v>
      </c>
      <c r="B64" s="142" t="s">
        <v>3116</v>
      </c>
      <c r="C64" s="142" t="s">
        <v>3117</v>
      </c>
      <c r="D64" s="142" t="s">
        <v>2876</v>
      </c>
      <c r="E64" s="142" t="s">
        <v>2991</v>
      </c>
      <c r="F64" s="142" t="s">
        <v>2878</v>
      </c>
      <c r="G64" s="142" t="s">
        <v>168</v>
      </c>
      <c r="H64" s="142" t="s">
        <v>3118</v>
      </c>
      <c r="I64" s="142" t="s">
        <v>3119</v>
      </c>
      <c r="J64" s="152" t="s">
        <v>2988</v>
      </c>
      <c r="K64" s="142"/>
    </row>
    <row r="65" ht="37.5" spans="1:11">
      <c r="A65" s="147">
        <v>62</v>
      </c>
      <c r="B65" s="142" t="s">
        <v>3120</v>
      </c>
      <c r="C65" s="142"/>
      <c r="D65" s="142" t="s">
        <v>2876</v>
      </c>
      <c r="E65" s="142" t="s">
        <v>2991</v>
      </c>
      <c r="F65" s="142" t="s">
        <v>2878</v>
      </c>
      <c r="G65" s="142" t="s">
        <v>93</v>
      </c>
      <c r="H65" s="142" t="s">
        <v>2939</v>
      </c>
      <c r="I65" s="142" t="s">
        <v>3121</v>
      </c>
      <c r="J65" s="152" t="s">
        <v>2988</v>
      </c>
      <c r="K65" s="142"/>
    </row>
    <row r="66" ht="75" spans="1:11">
      <c r="A66" s="147">
        <v>63</v>
      </c>
      <c r="B66" s="142" t="s">
        <v>3122</v>
      </c>
      <c r="C66" s="142" t="s">
        <v>3123</v>
      </c>
      <c r="D66" s="142" t="s">
        <v>2876</v>
      </c>
      <c r="E66" s="142" t="s">
        <v>2991</v>
      </c>
      <c r="F66" s="142" t="s">
        <v>2878</v>
      </c>
      <c r="G66" s="142" t="s">
        <v>2784</v>
      </c>
      <c r="H66" s="142" t="s">
        <v>3124</v>
      </c>
      <c r="I66" s="142" t="s">
        <v>3125</v>
      </c>
      <c r="J66" s="152" t="s">
        <v>2988</v>
      </c>
      <c r="K66" s="142"/>
    </row>
    <row r="67" ht="56.25" spans="1:11">
      <c r="A67" s="147">
        <v>64</v>
      </c>
      <c r="B67" s="142" t="s">
        <v>3126</v>
      </c>
      <c r="C67" s="142" t="s">
        <v>3127</v>
      </c>
      <c r="D67" s="142" t="s">
        <v>2876</v>
      </c>
      <c r="E67" s="142" t="s">
        <v>2991</v>
      </c>
      <c r="F67" s="142" t="s">
        <v>3128</v>
      </c>
      <c r="G67" s="142" t="s">
        <v>394</v>
      </c>
      <c r="H67" s="142" t="s">
        <v>3129</v>
      </c>
      <c r="I67" s="142" t="s">
        <v>3130</v>
      </c>
      <c r="J67" s="152" t="s">
        <v>2988</v>
      </c>
      <c r="K67" s="142"/>
    </row>
    <row r="68" ht="75" spans="1:11">
      <c r="A68" s="147">
        <v>65</v>
      </c>
      <c r="B68" s="142" t="s">
        <v>3131</v>
      </c>
      <c r="C68" s="142" t="s">
        <v>3132</v>
      </c>
      <c r="D68" s="142" t="s">
        <v>2985</v>
      </c>
      <c r="E68" s="142" t="s">
        <v>2991</v>
      </c>
      <c r="F68" s="142" t="s">
        <v>3128</v>
      </c>
      <c r="G68" s="142" t="s">
        <v>407</v>
      </c>
      <c r="H68" s="142" t="s">
        <v>3133</v>
      </c>
      <c r="I68" s="142" t="s">
        <v>3134</v>
      </c>
      <c r="J68" s="152" t="s">
        <v>2988</v>
      </c>
      <c r="K68" s="142"/>
    </row>
    <row r="69" ht="56.25" spans="1:11">
      <c r="A69" s="141">
        <v>66</v>
      </c>
      <c r="B69" s="142" t="s">
        <v>3135</v>
      </c>
      <c r="C69" s="142" t="s">
        <v>3136</v>
      </c>
      <c r="D69" s="142" t="s">
        <v>2876</v>
      </c>
      <c r="E69" s="142" t="s">
        <v>2991</v>
      </c>
      <c r="F69" s="142" t="s">
        <v>3128</v>
      </c>
      <c r="G69" s="142" t="s">
        <v>1012</v>
      </c>
      <c r="H69" s="142">
        <v>17866786656</v>
      </c>
      <c r="I69" s="142" t="s">
        <v>3137</v>
      </c>
      <c r="J69" s="152" t="s">
        <v>2988</v>
      </c>
      <c r="K69" s="142"/>
    </row>
    <row r="70" ht="75" spans="1:11">
      <c r="A70" s="141">
        <v>67</v>
      </c>
      <c r="B70" s="142" t="s">
        <v>3138</v>
      </c>
      <c r="C70" s="142" t="s">
        <v>3139</v>
      </c>
      <c r="D70" s="142" t="s">
        <v>2876</v>
      </c>
      <c r="E70" s="142" t="s">
        <v>2991</v>
      </c>
      <c r="F70" s="142" t="s">
        <v>3128</v>
      </c>
      <c r="G70" s="142" t="s">
        <v>170</v>
      </c>
      <c r="H70" s="142">
        <v>19854686516</v>
      </c>
      <c r="I70" s="142" t="s">
        <v>3140</v>
      </c>
      <c r="J70" s="152" t="s">
        <v>2988</v>
      </c>
      <c r="K70" s="142"/>
    </row>
    <row r="71" ht="93.75" spans="1:11">
      <c r="A71" s="141">
        <v>68</v>
      </c>
      <c r="B71" s="142" t="s">
        <v>3141</v>
      </c>
      <c r="C71" s="142" t="s">
        <v>3142</v>
      </c>
      <c r="D71" s="142" t="s">
        <v>2876</v>
      </c>
      <c r="E71" s="142" t="s">
        <v>2991</v>
      </c>
      <c r="F71" s="142" t="s">
        <v>3128</v>
      </c>
      <c r="G71" s="142" t="s">
        <v>517</v>
      </c>
      <c r="H71" s="142">
        <v>15666530831</v>
      </c>
      <c r="I71" s="142" t="s">
        <v>3143</v>
      </c>
      <c r="J71" s="152" t="s">
        <v>2988</v>
      </c>
      <c r="K71" s="142"/>
    </row>
    <row r="72" ht="56.25" spans="1:11">
      <c r="A72" s="141">
        <v>69</v>
      </c>
      <c r="B72" s="142" t="s">
        <v>3144</v>
      </c>
      <c r="C72" s="142" t="s">
        <v>3145</v>
      </c>
      <c r="D72" s="142" t="s">
        <v>2876</v>
      </c>
      <c r="E72" s="142" t="s">
        <v>2991</v>
      </c>
      <c r="F72" s="142" t="s">
        <v>3128</v>
      </c>
      <c r="G72" s="142" t="s">
        <v>192</v>
      </c>
      <c r="H72" s="142">
        <v>15606437008</v>
      </c>
      <c r="I72" s="142" t="s">
        <v>3146</v>
      </c>
      <c r="J72" s="152" t="s">
        <v>2988</v>
      </c>
      <c r="K72" s="142"/>
    </row>
    <row r="73" ht="75" spans="1:11">
      <c r="A73" s="141">
        <v>70</v>
      </c>
      <c r="B73" s="142" t="s">
        <v>3147</v>
      </c>
      <c r="C73" s="142" t="s">
        <v>3148</v>
      </c>
      <c r="D73" s="142" t="s">
        <v>2876</v>
      </c>
      <c r="E73" s="142" t="s">
        <v>2991</v>
      </c>
      <c r="F73" s="142" t="s">
        <v>3128</v>
      </c>
      <c r="G73" s="142" t="s">
        <v>440</v>
      </c>
      <c r="H73" s="142">
        <v>19236037410</v>
      </c>
      <c r="I73" s="142" t="s">
        <v>3149</v>
      </c>
      <c r="J73" s="152" t="s">
        <v>2988</v>
      </c>
      <c r="K73" s="142"/>
    </row>
    <row r="74" ht="93.75" spans="1:11">
      <c r="A74" s="141">
        <v>71</v>
      </c>
      <c r="B74" s="142" t="s">
        <v>3150</v>
      </c>
      <c r="C74" s="142" t="s">
        <v>3151</v>
      </c>
      <c r="D74" s="142" t="s">
        <v>2876</v>
      </c>
      <c r="E74" s="142" t="s">
        <v>2991</v>
      </c>
      <c r="F74" s="142" t="s">
        <v>3128</v>
      </c>
      <c r="G74" s="142" t="s">
        <v>28</v>
      </c>
      <c r="H74" s="142">
        <v>18953973761</v>
      </c>
      <c r="I74" s="142" t="s">
        <v>3152</v>
      </c>
      <c r="J74" s="152" t="s">
        <v>2988</v>
      </c>
      <c r="K74" s="142"/>
    </row>
    <row r="75" ht="56.25" spans="1:11">
      <c r="A75" s="141">
        <v>72</v>
      </c>
      <c r="B75" s="142" t="s">
        <v>3153</v>
      </c>
      <c r="C75" s="142" t="s">
        <v>3154</v>
      </c>
      <c r="D75" s="142" t="s">
        <v>2876</v>
      </c>
      <c r="E75" s="142" t="s">
        <v>2991</v>
      </c>
      <c r="F75" s="142" t="s">
        <v>3155</v>
      </c>
      <c r="G75" s="142" t="s">
        <v>977</v>
      </c>
      <c r="H75" s="142">
        <v>18895157211</v>
      </c>
      <c r="I75" s="142" t="s">
        <v>3156</v>
      </c>
      <c r="J75" s="152" t="s">
        <v>2988</v>
      </c>
      <c r="K75" s="142"/>
    </row>
    <row r="76" ht="56.25" spans="1:11">
      <c r="A76" s="141">
        <v>73</v>
      </c>
      <c r="B76" s="142" t="s">
        <v>3157</v>
      </c>
      <c r="C76" s="142" t="s">
        <v>3158</v>
      </c>
      <c r="D76" s="142" t="s">
        <v>2876</v>
      </c>
      <c r="E76" s="142" t="s">
        <v>3159</v>
      </c>
      <c r="F76" s="142" t="s">
        <v>3128</v>
      </c>
      <c r="G76" s="142" t="s">
        <v>58</v>
      </c>
      <c r="H76" s="142">
        <v>18553708683</v>
      </c>
      <c r="I76" s="142" t="s">
        <v>3160</v>
      </c>
      <c r="J76" s="152" t="s">
        <v>2988</v>
      </c>
      <c r="K76" s="142"/>
    </row>
    <row r="77" ht="56.25" spans="1:11">
      <c r="A77" s="141">
        <v>74</v>
      </c>
      <c r="B77" s="142" t="s">
        <v>3161</v>
      </c>
      <c r="C77" s="142" t="s">
        <v>3162</v>
      </c>
      <c r="D77" s="142" t="s">
        <v>2876</v>
      </c>
      <c r="E77" s="142" t="s">
        <v>2991</v>
      </c>
      <c r="F77" s="142" t="s">
        <v>3128</v>
      </c>
      <c r="G77" s="142" t="s">
        <v>74</v>
      </c>
      <c r="H77" s="142">
        <v>19709588618</v>
      </c>
      <c r="I77" s="142" t="s">
        <v>3163</v>
      </c>
      <c r="J77" s="152" t="s">
        <v>2880</v>
      </c>
      <c r="K77" s="142"/>
    </row>
    <row r="78" ht="37.5" spans="1:11">
      <c r="A78" s="141">
        <v>75</v>
      </c>
      <c r="B78" s="142" t="s">
        <v>3164</v>
      </c>
      <c r="C78" s="142" t="s">
        <v>3003</v>
      </c>
      <c r="D78" s="142" t="s">
        <v>2876</v>
      </c>
      <c r="E78" s="142" t="s">
        <v>2991</v>
      </c>
      <c r="F78" s="142" t="s">
        <v>3128</v>
      </c>
      <c r="G78" s="142" t="s">
        <v>2851</v>
      </c>
      <c r="H78" s="142">
        <v>15064025587</v>
      </c>
      <c r="I78" s="142" t="s">
        <v>3165</v>
      </c>
      <c r="J78" s="152" t="s">
        <v>2880</v>
      </c>
      <c r="K78" s="142"/>
    </row>
    <row r="79" ht="56.25" spans="1:11">
      <c r="A79" s="141">
        <v>76</v>
      </c>
      <c r="B79" s="142" t="s">
        <v>3166</v>
      </c>
      <c r="C79" s="142" t="s">
        <v>3167</v>
      </c>
      <c r="D79" s="142" t="s">
        <v>2876</v>
      </c>
      <c r="E79" s="142" t="s">
        <v>2991</v>
      </c>
      <c r="F79" s="142" t="s">
        <v>3128</v>
      </c>
      <c r="G79" s="142" t="s">
        <v>262</v>
      </c>
      <c r="H79" s="142">
        <v>15275825919</v>
      </c>
      <c r="I79" s="142" t="s">
        <v>3168</v>
      </c>
      <c r="J79" s="152" t="s">
        <v>2880</v>
      </c>
      <c r="K79" s="142"/>
    </row>
    <row r="80" ht="75" spans="1:11">
      <c r="A80" s="141">
        <v>77</v>
      </c>
      <c r="B80" s="142" t="s">
        <v>3169</v>
      </c>
      <c r="C80" s="142" t="s">
        <v>3170</v>
      </c>
      <c r="D80" s="142" t="s">
        <v>2985</v>
      </c>
      <c r="E80" s="142" t="s">
        <v>2991</v>
      </c>
      <c r="F80" s="142" t="s">
        <v>2883</v>
      </c>
      <c r="G80" s="142" t="s">
        <v>2461</v>
      </c>
      <c r="H80" s="142" t="s">
        <v>3171</v>
      </c>
      <c r="I80" s="142" t="s">
        <v>3172</v>
      </c>
      <c r="J80" s="152" t="s">
        <v>3173</v>
      </c>
      <c r="K80" s="142"/>
    </row>
    <row r="81" ht="37.5" spans="1:11">
      <c r="A81" s="141">
        <v>78</v>
      </c>
      <c r="B81" s="142" t="s">
        <v>3174</v>
      </c>
      <c r="C81" s="142" t="s">
        <v>3175</v>
      </c>
      <c r="D81" s="142" t="s">
        <v>2876</v>
      </c>
      <c r="E81" s="142" t="s">
        <v>2991</v>
      </c>
      <c r="F81" s="142" t="s">
        <v>2878</v>
      </c>
      <c r="G81" s="142" t="s">
        <v>172</v>
      </c>
      <c r="H81" s="142" t="s">
        <v>3176</v>
      </c>
      <c r="I81" s="142" t="s">
        <v>3177</v>
      </c>
      <c r="J81" s="152" t="s">
        <v>2988</v>
      </c>
      <c r="K81" s="142"/>
    </row>
    <row r="82" ht="131.25" spans="1:11">
      <c r="A82" s="141">
        <v>79</v>
      </c>
      <c r="B82" s="142" t="s">
        <v>3178</v>
      </c>
      <c r="C82" s="142" t="s">
        <v>3179</v>
      </c>
      <c r="D82" s="142" t="s">
        <v>2985</v>
      </c>
      <c r="E82" s="142" t="s">
        <v>2991</v>
      </c>
      <c r="F82" s="142" t="s">
        <v>2883</v>
      </c>
      <c r="G82" s="142" t="s">
        <v>165</v>
      </c>
      <c r="H82" s="142">
        <v>17854363589</v>
      </c>
      <c r="I82" s="142" t="s">
        <v>3180</v>
      </c>
      <c r="J82" s="152" t="s">
        <v>3181</v>
      </c>
      <c r="K82" s="142"/>
    </row>
    <row r="83" ht="131.25" spans="1:11">
      <c r="A83" s="141">
        <v>80</v>
      </c>
      <c r="B83" s="142" t="s">
        <v>3182</v>
      </c>
      <c r="C83" s="142" t="s">
        <v>3183</v>
      </c>
      <c r="D83" s="142" t="s">
        <v>2985</v>
      </c>
      <c r="E83" s="142" t="s">
        <v>2991</v>
      </c>
      <c r="F83" s="142" t="s">
        <v>2883</v>
      </c>
      <c r="G83" s="142" t="s">
        <v>966</v>
      </c>
      <c r="H83" s="142" t="s">
        <v>3184</v>
      </c>
      <c r="I83" s="142" t="s">
        <v>3185</v>
      </c>
      <c r="J83" s="152" t="s">
        <v>2885</v>
      </c>
      <c r="K83" s="142"/>
    </row>
    <row r="84" ht="93.75" spans="1:11">
      <c r="A84" s="141">
        <v>81</v>
      </c>
      <c r="B84" s="142" t="s">
        <v>3186</v>
      </c>
      <c r="C84" s="142" t="s">
        <v>3187</v>
      </c>
      <c r="D84" s="142" t="s">
        <v>2985</v>
      </c>
      <c r="E84" s="142" t="s">
        <v>2991</v>
      </c>
      <c r="F84" s="142" t="s">
        <v>2883</v>
      </c>
      <c r="G84" s="142" t="s">
        <v>2031</v>
      </c>
      <c r="H84" s="142" t="s">
        <v>3188</v>
      </c>
      <c r="I84" s="142" t="s">
        <v>3189</v>
      </c>
      <c r="J84" s="152" t="s">
        <v>2885</v>
      </c>
      <c r="K84" s="142"/>
    </row>
    <row r="85" ht="168.75" spans="1:11">
      <c r="A85" s="141">
        <v>82</v>
      </c>
      <c r="B85" s="142" t="s">
        <v>3190</v>
      </c>
      <c r="C85" s="142" t="s">
        <v>3191</v>
      </c>
      <c r="D85" s="142" t="s">
        <v>2985</v>
      </c>
      <c r="E85" s="142" t="s">
        <v>2991</v>
      </c>
      <c r="F85" s="142" t="s">
        <v>3008</v>
      </c>
      <c r="G85" s="142" t="s">
        <v>2528</v>
      </c>
      <c r="H85" s="142" t="s">
        <v>3192</v>
      </c>
      <c r="I85" s="142" t="s">
        <v>3193</v>
      </c>
      <c r="J85" s="152" t="s">
        <v>3194</v>
      </c>
      <c r="K85" s="142"/>
    </row>
    <row r="86" ht="112.5" spans="1:11">
      <c r="A86" s="141">
        <v>83</v>
      </c>
      <c r="B86" s="142" t="s">
        <v>3195</v>
      </c>
      <c r="C86" s="142" t="s">
        <v>3196</v>
      </c>
      <c r="D86" s="142" t="s">
        <v>2985</v>
      </c>
      <c r="E86" s="142" t="s">
        <v>2991</v>
      </c>
      <c r="F86" s="142" t="s">
        <v>2883</v>
      </c>
      <c r="G86" s="142" t="s">
        <v>153</v>
      </c>
      <c r="H86" s="142" t="s">
        <v>3197</v>
      </c>
      <c r="I86" s="142" t="s">
        <v>3198</v>
      </c>
      <c r="J86" s="152" t="s">
        <v>3194</v>
      </c>
      <c r="K86" s="142"/>
    </row>
    <row r="87" ht="131.25" spans="1:11">
      <c r="A87" s="141">
        <v>84</v>
      </c>
      <c r="B87" s="142" t="s">
        <v>3199</v>
      </c>
      <c r="C87" s="142" t="s">
        <v>3200</v>
      </c>
      <c r="D87" s="142" t="s">
        <v>2985</v>
      </c>
      <c r="E87" s="142" t="s">
        <v>3201</v>
      </c>
      <c r="F87" s="142" t="s">
        <v>2883</v>
      </c>
      <c r="G87" s="142" t="s">
        <v>78</v>
      </c>
      <c r="H87" s="142" t="s">
        <v>3202</v>
      </c>
      <c r="I87" s="142" t="s">
        <v>3203</v>
      </c>
      <c r="J87" s="152" t="s">
        <v>3173</v>
      </c>
      <c r="K87" s="142"/>
    </row>
    <row r="88" ht="37.5" spans="1:11">
      <c r="A88" s="141">
        <v>85</v>
      </c>
      <c r="B88" s="142" t="s">
        <v>3204</v>
      </c>
      <c r="C88" s="142" t="s">
        <v>3205</v>
      </c>
      <c r="D88" s="142" t="s">
        <v>2985</v>
      </c>
      <c r="E88" s="142" t="s">
        <v>2991</v>
      </c>
      <c r="F88" s="142" t="s">
        <v>2883</v>
      </c>
      <c r="G88" s="142" t="s">
        <v>152</v>
      </c>
      <c r="H88" s="142" t="s">
        <v>3206</v>
      </c>
      <c r="I88" s="142" t="s">
        <v>3207</v>
      </c>
      <c r="J88" s="152" t="s">
        <v>2885</v>
      </c>
      <c r="K88" s="142"/>
    </row>
    <row r="89" ht="56.25" spans="1:11">
      <c r="A89" s="141">
        <v>86</v>
      </c>
      <c r="B89" s="142" t="s">
        <v>3208</v>
      </c>
      <c r="C89" s="142" t="s">
        <v>3209</v>
      </c>
      <c r="D89" s="142" t="s">
        <v>2876</v>
      </c>
      <c r="E89" s="142" t="s">
        <v>3201</v>
      </c>
      <c r="F89" s="142" t="s">
        <v>2878</v>
      </c>
      <c r="G89" s="142" t="s">
        <v>258</v>
      </c>
      <c r="H89" s="142" t="s">
        <v>3210</v>
      </c>
      <c r="I89" s="142" t="s">
        <v>3211</v>
      </c>
      <c r="J89" s="152" t="s">
        <v>2880</v>
      </c>
      <c r="K89" s="142"/>
    </row>
    <row r="90" ht="56.25" spans="1:11">
      <c r="A90" s="141">
        <v>87</v>
      </c>
      <c r="B90" s="142" t="s">
        <v>3212</v>
      </c>
      <c r="C90" s="142" t="s">
        <v>3213</v>
      </c>
      <c r="D90" s="142" t="s">
        <v>2876</v>
      </c>
      <c r="E90" s="142" t="s">
        <v>2991</v>
      </c>
      <c r="F90" s="142" t="s">
        <v>2878</v>
      </c>
      <c r="G90" s="142" t="s">
        <v>395</v>
      </c>
      <c r="H90" s="142" t="s">
        <v>3214</v>
      </c>
      <c r="I90" s="142" t="s">
        <v>3215</v>
      </c>
      <c r="J90" s="152" t="s">
        <v>3216</v>
      </c>
      <c r="K90" s="142"/>
    </row>
    <row r="91" ht="37.5" spans="1:11">
      <c r="A91" s="141">
        <v>88</v>
      </c>
      <c r="B91" s="142" t="s">
        <v>3217</v>
      </c>
      <c r="C91" s="142" t="s">
        <v>3218</v>
      </c>
      <c r="D91" s="142" t="s">
        <v>2876</v>
      </c>
      <c r="E91" s="142" t="s">
        <v>2991</v>
      </c>
      <c r="F91" s="142" t="s">
        <v>2878</v>
      </c>
      <c r="G91" s="142" t="s">
        <v>174</v>
      </c>
      <c r="H91" s="142" t="s">
        <v>3219</v>
      </c>
      <c r="I91" s="142" t="s">
        <v>3220</v>
      </c>
      <c r="J91" s="152" t="s">
        <v>2880</v>
      </c>
      <c r="K91" s="142"/>
    </row>
    <row r="92" ht="75" spans="1:11">
      <c r="A92" s="141">
        <v>89</v>
      </c>
      <c r="B92" s="142" t="s">
        <v>3221</v>
      </c>
      <c r="C92" s="142" t="s">
        <v>3222</v>
      </c>
      <c r="D92" s="142" t="s">
        <v>2876</v>
      </c>
      <c r="E92" s="142" t="s">
        <v>2991</v>
      </c>
      <c r="F92" s="142" t="s">
        <v>2878</v>
      </c>
      <c r="G92" s="142" t="s">
        <v>374</v>
      </c>
      <c r="H92" s="142" t="s">
        <v>3223</v>
      </c>
      <c r="I92" s="142" t="s">
        <v>3224</v>
      </c>
      <c r="J92" s="152" t="s">
        <v>2880</v>
      </c>
      <c r="K92" s="142"/>
    </row>
    <row r="93" ht="75" spans="1:11">
      <c r="A93" s="144">
        <v>90</v>
      </c>
      <c r="B93" s="142" t="s">
        <v>3225</v>
      </c>
      <c r="C93" s="142" t="s">
        <v>3226</v>
      </c>
      <c r="D93" s="142" t="s">
        <v>2876</v>
      </c>
      <c r="E93" s="142" t="s">
        <v>2991</v>
      </c>
      <c r="F93" s="142" t="s">
        <v>2878</v>
      </c>
      <c r="G93" s="142" t="s">
        <v>72</v>
      </c>
      <c r="H93" s="142" t="s">
        <v>3227</v>
      </c>
      <c r="I93" s="142" t="s">
        <v>3228</v>
      </c>
      <c r="J93" s="152" t="s">
        <v>2880</v>
      </c>
      <c r="K93" s="142"/>
    </row>
    <row r="94" ht="56.25" spans="1:11">
      <c r="A94" s="153">
        <v>91</v>
      </c>
      <c r="B94" s="142" t="s">
        <v>3229</v>
      </c>
      <c r="C94" s="142" t="s">
        <v>3230</v>
      </c>
      <c r="D94" s="142" t="s">
        <v>2876</v>
      </c>
      <c r="E94" s="142" t="s">
        <v>2991</v>
      </c>
      <c r="F94" s="142" t="s">
        <v>2883</v>
      </c>
      <c r="G94" s="142" t="s">
        <v>2853</v>
      </c>
      <c r="H94" s="142">
        <v>18765660763</v>
      </c>
      <c r="I94" s="142" t="s">
        <v>3231</v>
      </c>
      <c r="J94" s="152" t="s">
        <v>2880</v>
      </c>
      <c r="K94" s="142"/>
    </row>
    <row r="95" ht="37.5" spans="1:11">
      <c r="A95" s="153">
        <v>92</v>
      </c>
      <c r="B95" s="142" t="s">
        <v>3232</v>
      </c>
      <c r="C95" s="142" t="s">
        <v>3233</v>
      </c>
      <c r="D95" s="142" t="s">
        <v>2876</v>
      </c>
      <c r="E95" s="142" t="s">
        <v>2991</v>
      </c>
      <c r="F95" s="142" t="s">
        <v>2883</v>
      </c>
      <c r="G95" s="142" t="s">
        <v>99</v>
      </c>
      <c r="H95" s="142">
        <v>17866785818</v>
      </c>
      <c r="I95" s="142" t="s">
        <v>3234</v>
      </c>
      <c r="J95" s="152" t="s">
        <v>2880</v>
      </c>
      <c r="K95" s="142"/>
    </row>
    <row r="96" ht="56.25" spans="1:11">
      <c r="A96" s="153">
        <v>93</v>
      </c>
      <c r="B96" s="142" t="s">
        <v>3235</v>
      </c>
      <c r="C96" s="142" t="s">
        <v>3236</v>
      </c>
      <c r="D96" s="142" t="s">
        <v>2876</v>
      </c>
      <c r="E96" s="142" t="s">
        <v>2991</v>
      </c>
      <c r="F96" s="142" t="s">
        <v>2883</v>
      </c>
      <c r="G96" s="142" t="s">
        <v>195</v>
      </c>
      <c r="H96" s="142">
        <v>17661627836</v>
      </c>
      <c r="I96" s="142" t="s">
        <v>3237</v>
      </c>
      <c r="J96" s="152" t="s">
        <v>2880</v>
      </c>
      <c r="K96" s="142"/>
    </row>
    <row r="97" ht="56.25" spans="1:11">
      <c r="A97" s="153">
        <v>94</v>
      </c>
      <c r="B97" s="142"/>
      <c r="C97" s="142" t="s">
        <v>3123</v>
      </c>
      <c r="D97" s="142" t="s">
        <v>2876</v>
      </c>
      <c r="E97" s="142" t="s">
        <v>2991</v>
      </c>
      <c r="F97" s="142" t="s">
        <v>2883</v>
      </c>
      <c r="G97" s="142" t="s">
        <v>145</v>
      </c>
      <c r="H97" s="142">
        <v>15589887522</v>
      </c>
      <c r="I97" s="142" t="s">
        <v>3238</v>
      </c>
      <c r="J97" s="152" t="s">
        <v>2880</v>
      </c>
      <c r="K97" s="142"/>
    </row>
    <row r="98" ht="75" spans="1:11">
      <c r="A98" s="153">
        <v>95</v>
      </c>
      <c r="B98" s="142" t="s">
        <v>3239</v>
      </c>
      <c r="C98" s="142" t="s">
        <v>3240</v>
      </c>
      <c r="D98" s="142" t="s">
        <v>2876</v>
      </c>
      <c r="E98" s="142" t="s">
        <v>2991</v>
      </c>
      <c r="F98" s="142" t="s">
        <v>2883</v>
      </c>
      <c r="G98" s="142" t="s">
        <v>475</v>
      </c>
      <c r="H98" s="142">
        <v>19963542921</v>
      </c>
      <c r="I98" s="142" t="s">
        <v>3241</v>
      </c>
      <c r="J98" s="152" t="s">
        <v>2880</v>
      </c>
      <c r="K98" s="142"/>
    </row>
    <row r="99" ht="37.5" spans="1:11">
      <c r="A99" s="153">
        <v>96</v>
      </c>
      <c r="B99" s="142" t="s">
        <v>3242</v>
      </c>
      <c r="C99" s="142" t="s">
        <v>3243</v>
      </c>
      <c r="D99" s="142" t="s">
        <v>2876</v>
      </c>
      <c r="E99" s="142" t="s">
        <v>2991</v>
      </c>
      <c r="F99" s="142" t="s">
        <v>2883</v>
      </c>
      <c r="G99" s="142" t="s">
        <v>478</v>
      </c>
      <c r="H99" s="142">
        <v>13256217831</v>
      </c>
      <c r="I99" s="142" t="s">
        <v>3244</v>
      </c>
      <c r="J99" s="152" t="s">
        <v>2880</v>
      </c>
      <c r="K99" s="142"/>
    </row>
    <row r="100" ht="56.25" spans="1:11">
      <c r="A100" s="153">
        <v>97</v>
      </c>
      <c r="B100" s="142" t="s">
        <v>3245</v>
      </c>
      <c r="C100" s="142" t="s">
        <v>3246</v>
      </c>
      <c r="D100" s="142" t="s">
        <v>2876</v>
      </c>
      <c r="E100" s="142" t="s">
        <v>2991</v>
      </c>
      <c r="F100" s="142" t="s">
        <v>2883</v>
      </c>
      <c r="G100" s="142" t="s">
        <v>2826</v>
      </c>
      <c r="H100" s="142">
        <v>13808996910</v>
      </c>
      <c r="I100" s="142" t="s">
        <v>3247</v>
      </c>
      <c r="J100" s="152" t="s">
        <v>2880</v>
      </c>
      <c r="K100" s="142"/>
    </row>
    <row r="101" ht="37.5" spans="1:11">
      <c r="A101" s="153">
        <v>98</v>
      </c>
      <c r="B101" s="142" t="s">
        <v>3248</v>
      </c>
      <c r="C101" s="142" t="s">
        <v>3249</v>
      </c>
      <c r="D101" s="142" t="s">
        <v>2876</v>
      </c>
      <c r="E101" s="142" t="s">
        <v>2991</v>
      </c>
      <c r="F101" s="142" t="s">
        <v>2883</v>
      </c>
      <c r="G101" s="142" t="s">
        <v>3250</v>
      </c>
      <c r="H101" s="142">
        <v>15269224898</v>
      </c>
      <c r="I101" s="142" t="s">
        <v>3251</v>
      </c>
      <c r="J101" s="152" t="s">
        <v>2880</v>
      </c>
      <c r="K101" s="142"/>
    </row>
    <row r="102" ht="56.25" spans="1:11">
      <c r="A102" s="153">
        <v>99</v>
      </c>
      <c r="B102" s="142" t="s">
        <v>3252</v>
      </c>
      <c r="C102" s="142" t="s">
        <v>3253</v>
      </c>
      <c r="D102" s="142" t="s">
        <v>2876</v>
      </c>
      <c r="E102" s="142" t="s">
        <v>2991</v>
      </c>
      <c r="F102" s="142" t="s">
        <v>3041</v>
      </c>
      <c r="G102" s="142" t="s">
        <v>532</v>
      </c>
      <c r="H102" s="142">
        <v>17864313976</v>
      </c>
      <c r="I102" s="142" t="s">
        <v>3254</v>
      </c>
      <c r="J102" s="152" t="s">
        <v>2880</v>
      </c>
      <c r="K102" s="142"/>
    </row>
    <row r="103" ht="75" spans="1:11">
      <c r="A103" s="153">
        <v>100</v>
      </c>
      <c r="B103" s="142" t="s">
        <v>3255</v>
      </c>
      <c r="C103" s="142" t="s">
        <v>3256</v>
      </c>
      <c r="D103" s="142" t="s">
        <v>2876</v>
      </c>
      <c r="E103" s="142" t="s">
        <v>2991</v>
      </c>
      <c r="F103" s="142" t="s">
        <v>3041</v>
      </c>
      <c r="G103" s="142" t="s">
        <v>229</v>
      </c>
      <c r="H103" s="142">
        <v>18553759560</v>
      </c>
      <c r="I103" s="142" t="s">
        <v>3257</v>
      </c>
      <c r="J103" s="152" t="s">
        <v>2880</v>
      </c>
      <c r="K103" s="142"/>
    </row>
    <row r="104" ht="37.5" spans="1:11">
      <c r="A104" s="154">
        <v>101</v>
      </c>
      <c r="B104" s="142" t="s">
        <v>3258</v>
      </c>
      <c r="C104" s="142" t="s">
        <v>3053</v>
      </c>
      <c r="D104" s="142" t="s">
        <v>2876</v>
      </c>
      <c r="E104" s="142" t="s">
        <v>2991</v>
      </c>
      <c r="F104" s="142" t="s">
        <v>2883</v>
      </c>
      <c r="G104" s="142" t="s">
        <v>159</v>
      </c>
      <c r="H104" s="142">
        <v>19563371368</v>
      </c>
      <c r="I104" s="142" t="s">
        <v>3259</v>
      </c>
      <c r="J104" s="152" t="s">
        <v>2988</v>
      </c>
      <c r="K104" s="142"/>
    </row>
    <row r="105" ht="112.5" spans="1:11">
      <c r="A105" s="154">
        <v>102</v>
      </c>
      <c r="B105" s="142" t="s">
        <v>3260</v>
      </c>
      <c r="C105" s="142" t="s">
        <v>2999</v>
      </c>
      <c r="D105" s="142" t="s">
        <v>2876</v>
      </c>
      <c r="E105" s="142" t="s">
        <v>2991</v>
      </c>
      <c r="F105" s="142" t="s">
        <v>2883</v>
      </c>
      <c r="G105" s="142" t="s">
        <v>96</v>
      </c>
      <c r="H105" s="142">
        <v>15806873783</v>
      </c>
      <c r="I105" s="142" t="s">
        <v>3261</v>
      </c>
      <c r="J105" s="152" t="s">
        <v>2988</v>
      </c>
      <c r="K105" s="142"/>
    </row>
    <row r="106" ht="75" spans="1:11">
      <c r="A106" s="154">
        <v>103</v>
      </c>
      <c r="B106" s="142" t="s">
        <v>3262</v>
      </c>
      <c r="C106" s="142" t="s">
        <v>3263</v>
      </c>
      <c r="D106" s="142" t="s">
        <v>2876</v>
      </c>
      <c r="E106" s="142" t="s">
        <v>2991</v>
      </c>
      <c r="F106" s="142" t="s">
        <v>2883</v>
      </c>
      <c r="G106" s="142" t="s">
        <v>3264</v>
      </c>
      <c r="H106" s="142">
        <v>17553410901</v>
      </c>
      <c r="I106" s="142" t="s">
        <v>3265</v>
      </c>
      <c r="J106" s="152" t="s">
        <v>2988</v>
      </c>
      <c r="K106" s="142"/>
    </row>
    <row r="107" ht="93.75" spans="1:11">
      <c r="A107" s="154">
        <v>104</v>
      </c>
      <c r="B107" s="142" t="s">
        <v>3266</v>
      </c>
      <c r="C107" s="142" t="s">
        <v>3267</v>
      </c>
      <c r="D107" s="142" t="s">
        <v>2876</v>
      </c>
      <c r="E107" s="142" t="s">
        <v>2991</v>
      </c>
      <c r="F107" s="142" t="s">
        <v>2883</v>
      </c>
      <c r="G107" s="142" t="s">
        <v>42</v>
      </c>
      <c r="H107" s="142">
        <v>15964988743</v>
      </c>
      <c r="I107" s="142" t="s">
        <v>3268</v>
      </c>
      <c r="J107" s="152" t="s">
        <v>2988</v>
      </c>
      <c r="K107" s="142"/>
    </row>
    <row r="108" ht="37.5" spans="1:11">
      <c r="A108" s="154">
        <v>105</v>
      </c>
      <c r="B108" s="142" t="s">
        <v>3269</v>
      </c>
      <c r="C108" s="142" t="s">
        <v>3270</v>
      </c>
      <c r="D108" s="142" t="s">
        <v>2876</v>
      </c>
      <c r="E108" s="142" t="s">
        <v>2991</v>
      </c>
      <c r="F108" s="142" t="s">
        <v>2883</v>
      </c>
      <c r="G108" s="142" t="s">
        <v>585</v>
      </c>
      <c r="H108" s="142">
        <v>13625319298</v>
      </c>
      <c r="I108" s="142" t="s">
        <v>3271</v>
      </c>
      <c r="J108" s="152" t="s">
        <v>2988</v>
      </c>
      <c r="K108" s="142"/>
    </row>
    <row r="109" ht="75" spans="1:11">
      <c r="A109" s="154">
        <v>106</v>
      </c>
      <c r="B109" s="142" t="s">
        <v>3272</v>
      </c>
      <c r="C109" s="142" t="s">
        <v>3273</v>
      </c>
      <c r="D109" s="142" t="s">
        <v>2876</v>
      </c>
      <c r="E109" s="142" t="s">
        <v>2991</v>
      </c>
      <c r="F109" s="142" t="s">
        <v>2883</v>
      </c>
      <c r="G109" s="142" t="s">
        <v>2751</v>
      </c>
      <c r="H109" s="142">
        <v>13869121543</v>
      </c>
      <c r="I109" s="142" t="s">
        <v>3274</v>
      </c>
      <c r="J109" s="152" t="s">
        <v>2988</v>
      </c>
      <c r="K109" s="142"/>
    </row>
    <row r="110" ht="93.75" spans="1:11">
      <c r="A110" s="154">
        <v>107</v>
      </c>
      <c r="B110" s="142" t="s">
        <v>3275</v>
      </c>
      <c r="C110" s="142" t="s">
        <v>3253</v>
      </c>
      <c r="D110" s="142" t="s">
        <v>2876</v>
      </c>
      <c r="E110" s="142" t="s">
        <v>2991</v>
      </c>
      <c r="F110" s="142" t="s">
        <v>2914</v>
      </c>
      <c r="G110" s="142" t="s">
        <v>2843</v>
      </c>
      <c r="H110" s="142">
        <v>18266365720</v>
      </c>
      <c r="I110" s="142" t="s">
        <v>3276</v>
      </c>
      <c r="J110" s="152" t="s">
        <v>2988</v>
      </c>
      <c r="K110" s="142"/>
    </row>
    <row r="111" ht="37.5" spans="1:11">
      <c r="A111" s="154">
        <v>108</v>
      </c>
      <c r="B111" s="142" t="s">
        <v>3277</v>
      </c>
      <c r="C111" s="142" t="s">
        <v>3278</v>
      </c>
      <c r="D111" s="142" t="s">
        <v>2876</v>
      </c>
      <c r="E111" s="142" t="s">
        <v>2991</v>
      </c>
      <c r="F111" s="142" t="s">
        <v>2883</v>
      </c>
      <c r="G111" s="142" t="s">
        <v>455</v>
      </c>
      <c r="H111" s="142">
        <v>18563962394</v>
      </c>
      <c r="I111" s="142" t="s">
        <v>3279</v>
      </c>
      <c r="J111" s="152" t="s">
        <v>2988</v>
      </c>
      <c r="K111" s="142"/>
    </row>
    <row r="112" ht="131.25" spans="1:11">
      <c r="A112" s="154">
        <v>109</v>
      </c>
      <c r="B112" s="142" t="s">
        <v>3280</v>
      </c>
      <c r="C112" s="142" t="s">
        <v>3281</v>
      </c>
      <c r="D112" s="142" t="s">
        <v>2876</v>
      </c>
      <c r="E112" s="142" t="s">
        <v>2991</v>
      </c>
      <c r="F112" s="142" t="s">
        <v>2883</v>
      </c>
      <c r="G112" s="142" t="s">
        <v>2727</v>
      </c>
      <c r="H112" s="142">
        <v>17615675030</v>
      </c>
      <c r="I112" s="142" t="s">
        <v>3282</v>
      </c>
      <c r="J112" s="152" t="s">
        <v>2988</v>
      </c>
      <c r="K112" s="142"/>
    </row>
    <row r="113" ht="75" spans="1:11">
      <c r="A113" s="154">
        <v>110</v>
      </c>
      <c r="B113" s="142" t="s">
        <v>3283</v>
      </c>
      <c r="C113" s="155" t="s">
        <v>3284</v>
      </c>
      <c r="D113" s="156" t="s">
        <v>2876</v>
      </c>
      <c r="E113" s="156" t="s">
        <v>2991</v>
      </c>
      <c r="F113" s="156" t="s">
        <v>2914</v>
      </c>
      <c r="G113" s="156" t="s">
        <v>1502</v>
      </c>
      <c r="H113" s="156">
        <v>15615530269</v>
      </c>
      <c r="I113" s="156" t="s">
        <v>3285</v>
      </c>
      <c r="J113" s="160" t="s">
        <v>3286</v>
      </c>
      <c r="K113" s="156"/>
    </row>
    <row r="114" ht="18.75" spans="1:11">
      <c r="A114" s="156" t="s">
        <v>3287</v>
      </c>
      <c r="B114" s="142"/>
      <c r="C114" s="155"/>
      <c r="D114" s="156"/>
      <c r="E114" s="156"/>
      <c r="F114" s="156"/>
      <c r="G114" s="156"/>
      <c r="H114" s="156"/>
      <c r="I114" s="156"/>
      <c r="J114" s="156"/>
      <c r="K114" s="156"/>
    </row>
    <row r="115" ht="18.75" spans="1:11">
      <c r="A115" s="157" t="s">
        <v>3288</v>
      </c>
      <c r="B115" s="158"/>
      <c r="C115" s="158"/>
      <c r="D115" s="159"/>
      <c r="E115" s="159"/>
      <c r="F115" s="159"/>
      <c r="G115" s="159"/>
      <c r="H115" s="159"/>
      <c r="I115" s="159"/>
      <c r="J115" s="159"/>
      <c r="K115" s="159"/>
    </row>
  </sheetData>
  <mergeCells count="5">
    <mergeCell ref="A1:K1"/>
    <mergeCell ref="A2:F2"/>
    <mergeCell ref="G2:K2"/>
    <mergeCell ref="A114:K114"/>
    <mergeCell ref="A115:K115"/>
  </mergeCells>
  <pageMargins left="0.75" right="0.75" top="1" bottom="1" header="0.5" footer="0.5"/>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C25" sqref="C25"/>
    </sheetView>
  </sheetViews>
  <sheetFormatPr defaultColWidth="12.2666666666667" defaultRowHeight="18" customHeight="1"/>
  <cols>
    <col min="1" max="1" width="22.8166666666667" customWidth="1"/>
    <col min="2" max="2" width="13.9083333333333" customWidth="1"/>
    <col min="3" max="3" width="22.8166666666667" customWidth="1"/>
  </cols>
  <sheetData>
    <row r="1" ht="30" customHeight="1" spans="1:10">
      <c r="A1" s="126" t="s">
        <v>3289</v>
      </c>
      <c r="B1" s="126"/>
      <c r="C1" s="126"/>
      <c r="D1" s="126"/>
      <c r="E1" s="127"/>
      <c r="F1" s="127"/>
      <c r="G1" s="127"/>
      <c r="H1" s="127"/>
      <c r="I1" s="127"/>
      <c r="J1" s="127"/>
    </row>
    <row r="2" ht="14.25" spans="1:10">
      <c r="A2" s="128" t="s">
        <v>3290</v>
      </c>
      <c r="B2" s="128" t="s">
        <v>322</v>
      </c>
      <c r="C2" s="128" t="s">
        <v>3291</v>
      </c>
      <c r="D2" s="128" t="s">
        <v>322</v>
      </c>
      <c r="E2" s="1"/>
      <c r="F2" s="1"/>
      <c r="G2" s="1"/>
      <c r="H2" s="1"/>
      <c r="I2" s="1"/>
      <c r="J2" s="1"/>
    </row>
    <row r="3" ht="14.25" spans="1:10">
      <c r="A3" s="128" t="s">
        <v>55</v>
      </c>
      <c r="B3" s="128">
        <v>0.2</v>
      </c>
      <c r="C3" s="128" t="s">
        <v>41</v>
      </c>
      <c r="D3" s="128">
        <v>0.2</v>
      </c>
      <c r="E3" s="1"/>
      <c r="F3" s="1"/>
      <c r="G3" s="1"/>
      <c r="H3" s="1"/>
      <c r="I3" s="1"/>
      <c r="J3" s="1"/>
    </row>
    <row r="4" ht="14.25" spans="1:10">
      <c r="A4" s="128" t="s">
        <v>67</v>
      </c>
      <c r="B4" s="128">
        <v>0.2</v>
      </c>
      <c r="C4" s="128" t="s">
        <v>51</v>
      </c>
      <c r="D4" s="128">
        <v>0.2</v>
      </c>
      <c r="E4" s="1"/>
      <c r="F4" s="1"/>
      <c r="G4" s="1"/>
      <c r="H4" s="1"/>
      <c r="I4" s="1"/>
      <c r="J4" s="1"/>
    </row>
    <row r="5" ht="14.25" spans="1:10">
      <c r="A5" s="129" t="s">
        <v>123</v>
      </c>
      <c r="B5" s="128">
        <v>0.2</v>
      </c>
      <c r="C5" s="128" t="s">
        <v>2512</v>
      </c>
      <c r="D5" s="128">
        <v>0.2</v>
      </c>
      <c r="E5" s="1"/>
      <c r="F5" s="1"/>
      <c r="G5" s="1"/>
      <c r="H5" s="1"/>
      <c r="I5" s="1"/>
      <c r="J5" s="1"/>
    </row>
    <row r="6" ht="14.25" spans="1:10">
      <c r="A6" s="128" t="s">
        <v>261</v>
      </c>
      <c r="B6" s="128">
        <v>0.2</v>
      </c>
      <c r="C6" s="128" t="s">
        <v>125</v>
      </c>
      <c r="D6" s="128">
        <v>0.2</v>
      </c>
      <c r="E6" s="1"/>
      <c r="F6" s="1"/>
      <c r="G6" s="1"/>
      <c r="H6" s="1"/>
      <c r="I6" s="1"/>
      <c r="J6" s="1"/>
    </row>
    <row r="7" ht="14.25" spans="1:10">
      <c r="A7" s="128" t="s">
        <v>3292</v>
      </c>
      <c r="B7" s="128">
        <v>0.2</v>
      </c>
      <c r="C7" s="128" t="s">
        <v>6</v>
      </c>
      <c r="D7" s="128">
        <v>0.2</v>
      </c>
      <c r="E7" s="1"/>
      <c r="F7" s="1"/>
      <c r="G7" s="1"/>
      <c r="H7" s="1"/>
      <c r="I7" s="1"/>
      <c r="J7" s="1"/>
    </row>
    <row r="8" ht="14.25" spans="1:10">
      <c r="A8" s="128" t="s">
        <v>189</v>
      </c>
      <c r="B8" s="128">
        <v>0.2</v>
      </c>
      <c r="C8" s="128"/>
      <c r="D8" s="128"/>
      <c r="E8" s="1"/>
      <c r="F8" s="1"/>
      <c r="G8" s="1"/>
      <c r="H8" s="1"/>
      <c r="I8" s="1"/>
      <c r="J8" s="1"/>
    </row>
    <row r="9" ht="13.5" spans="1:10">
      <c r="A9" s="1"/>
      <c r="B9" s="1"/>
      <c r="C9" s="1"/>
      <c r="D9" s="1"/>
      <c r="E9" s="1"/>
      <c r="F9" s="1"/>
      <c r="G9" s="1"/>
      <c r="H9" s="1"/>
      <c r="I9" s="1"/>
      <c r="J9" s="1"/>
    </row>
    <row r="10" ht="13.5" spans="1:10">
      <c r="A10" s="1"/>
      <c r="B10" s="1"/>
      <c r="C10" s="1"/>
      <c r="D10" s="1"/>
      <c r="E10" s="1"/>
      <c r="F10" s="1"/>
      <c r="G10" s="1"/>
      <c r="H10" s="1"/>
      <c r="I10" s="1"/>
      <c r="J10" s="1"/>
    </row>
    <row r="11" ht="13.5" spans="1:10">
      <c r="A11" s="1"/>
      <c r="B11" s="1"/>
      <c r="C11" s="1"/>
      <c r="D11" s="1"/>
      <c r="E11" s="1"/>
      <c r="F11" s="1"/>
      <c r="G11" s="1"/>
      <c r="H11" s="1"/>
      <c r="I11" s="1"/>
      <c r="J11" s="1"/>
    </row>
    <row r="12" ht="13.5" spans="1:10">
      <c r="A12" s="1"/>
      <c r="B12" s="1"/>
      <c r="C12" s="1"/>
      <c r="D12" s="1"/>
      <c r="E12" s="1"/>
      <c r="F12" s="1"/>
      <c r="G12" s="1"/>
      <c r="H12" s="1"/>
      <c r="I12" s="1"/>
      <c r="J12" s="1"/>
    </row>
    <row r="13" ht="13.5" spans="1:10">
      <c r="A13" s="1"/>
      <c r="B13" s="1"/>
      <c r="C13" s="1"/>
      <c r="D13" s="1"/>
      <c r="E13" s="1"/>
      <c r="F13" s="1"/>
      <c r="G13" s="1"/>
      <c r="H13" s="1"/>
      <c r="I13" s="1"/>
      <c r="J13" s="1"/>
    </row>
    <row r="14" ht="13.5" spans="1:10">
      <c r="A14" s="1"/>
      <c r="B14" s="1"/>
      <c r="C14" s="1"/>
      <c r="D14" s="1"/>
      <c r="E14" s="1"/>
      <c r="F14" s="1"/>
      <c r="G14" s="1"/>
      <c r="H14" s="1"/>
      <c r="I14" s="1"/>
      <c r="J14" s="1"/>
    </row>
    <row r="15" ht="13.5" spans="1:10">
      <c r="A15" s="1"/>
      <c r="B15" s="1"/>
      <c r="C15" s="1"/>
      <c r="D15" s="1"/>
      <c r="E15" s="1"/>
      <c r="F15" s="1"/>
      <c r="G15" s="1"/>
      <c r="H15" s="1"/>
      <c r="I15" s="1"/>
      <c r="J15" s="1"/>
    </row>
    <row r="16" ht="13.5" spans="1:10">
      <c r="A16" s="1"/>
      <c r="B16" s="1"/>
      <c r="C16" s="1"/>
      <c r="D16" s="1"/>
      <c r="E16" s="1"/>
      <c r="F16" s="1"/>
      <c r="G16" s="1"/>
      <c r="H16" s="1"/>
      <c r="I16" s="1"/>
      <c r="J16" s="1"/>
    </row>
    <row r="17" ht="13.5" spans="1:10">
      <c r="A17" s="1"/>
      <c r="B17" s="1"/>
      <c r="C17" s="1"/>
      <c r="D17" s="1"/>
      <c r="E17" s="1"/>
      <c r="F17" s="1"/>
      <c r="G17" s="1"/>
      <c r="H17" s="1"/>
      <c r="I17" s="1"/>
      <c r="J17" s="1"/>
    </row>
    <row r="18" ht="13.5" spans="1:10">
      <c r="A18" s="1"/>
      <c r="B18" s="1"/>
      <c r="C18" s="1"/>
      <c r="D18" s="1"/>
      <c r="E18" s="1"/>
      <c r="F18" s="1"/>
      <c r="G18" s="1"/>
      <c r="H18" s="1"/>
      <c r="I18" s="1"/>
      <c r="J18" s="1"/>
    </row>
    <row r="19" ht="13.5" spans="1:10">
      <c r="A19" s="1"/>
      <c r="B19" s="1"/>
      <c r="C19" s="1"/>
      <c r="D19" s="1"/>
      <c r="E19" s="1"/>
      <c r="F19" s="1"/>
      <c r="G19" s="1"/>
      <c r="H19" s="1"/>
      <c r="I19" s="1"/>
      <c r="J19" s="1"/>
    </row>
    <row r="20" ht="13.5" spans="1:10">
      <c r="A20" s="1"/>
      <c r="B20" s="1"/>
      <c r="C20" s="1"/>
      <c r="D20" s="1"/>
      <c r="E20" s="1"/>
      <c r="F20" s="1"/>
      <c r="G20" s="1"/>
      <c r="H20" s="1"/>
      <c r="I20" s="1"/>
      <c r="J20" s="1"/>
    </row>
  </sheetData>
  <mergeCells count="1">
    <mergeCell ref="A1:D1"/>
  </mergeCells>
  <pageMargins left="0.75" right="0.75" top="1" bottom="1" header="0.5" footer="0.5"/>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0"/>
  <sheetViews>
    <sheetView workbookViewId="0">
      <selection activeCell="N20" sqref="N20"/>
    </sheetView>
  </sheetViews>
  <sheetFormatPr defaultColWidth="9" defaultRowHeight="13.5" outlineLevelCol="1"/>
  <cols>
    <col min="1" max="1" width="36.1833333333333" customWidth="1"/>
    <col min="2" max="2" width="9.54166666666667" customWidth="1"/>
  </cols>
  <sheetData>
    <row r="1" ht="27" spans="1:2">
      <c r="A1" s="122" t="s">
        <v>3293</v>
      </c>
      <c r="B1" s="125" t="s">
        <v>322</v>
      </c>
    </row>
    <row r="2" ht="18.75" spans="1:2">
      <c r="A2" s="124" t="s">
        <v>3294</v>
      </c>
      <c r="B2" s="102">
        <v>0.2</v>
      </c>
    </row>
    <row r="3" ht="18.75" spans="1:2">
      <c r="A3" s="124" t="s">
        <v>3295</v>
      </c>
      <c r="B3" s="102">
        <v>0.2</v>
      </c>
    </row>
    <row r="4" ht="18.75" spans="1:2">
      <c r="A4" s="124" t="s">
        <v>3296</v>
      </c>
      <c r="B4" s="102">
        <v>0.2</v>
      </c>
    </row>
    <row r="5" ht="18.75" spans="1:2">
      <c r="A5" s="124" t="s">
        <v>3297</v>
      </c>
      <c r="B5" s="102">
        <v>0.2</v>
      </c>
    </row>
    <row r="6" ht="18.75" spans="1:2">
      <c r="A6" s="124" t="s">
        <v>3298</v>
      </c>
      <c r="B6" s="102">
        <v>0.2</v>
      </c>
    </row>
    <row r="7" ht="18.75" spans="1:2">
      <c r="A7" s="124" t="s">
        <v>3299</v>
      </c>
      <c r="B7" s="102">
        <v>0.2</v>
      </c>
    </row>
    <row r="8" ht="18.75" spans="1:2">
      <c r="A8" s="124" t="s">
        <v>3300</v>
      </c>
      <c r="B8" s="102">
        <v>0.2</v>
      </c>
    </row>
    <row r="9" ht="18.75" spans="1:2">
      <c r="A9" s="124" t="s">
        <v>3301</v>
      </c>
      <c r="B9" s="102">
        <v>0.2</v>
      </c>
    </row>
    <row r="10" ht="18.75" spans="1:2">
      <c r="A10" s="124" t="s">
        <v>3302</v>
      </c>
      <c r="B10" s="102">
        <v>0.2</v>
      </c>
    </row>
    <row r="11" ht="18.75" spans="1:2">
      <c r="A11" s="124" t="s">
        <v>3303</v>
      </c>
      <c r="B11" s="102">
        <v>0.2</v>
      </c>
    </row>
    <row r="12" ht="18.75" spans="1:2">
      <c r="A12" s="124" t="s">
        <v>3304</v>
      </c>
      <c r="B12" s="102">
        <v>0.2</v>
      </c>
    </row>
    <row r="13" ht="18.75" spans="1:2">
      <c r="A13" s="124" t="s">
        <v>3305</v>
      </c>
      <c r="B13" s="102">
        <v>0.2</v>
      </c>
    </row>
    <row r="14" ht="18.75" spans="1:2">
      <c r="A14" s="124" t="s">
        <v>3306</v>
      </c>
      <c r="B14" s="102">
        <v>0.2</v>
      </c>
    </row>
    <row r="15" ht="18.75" spans="1:2">
      <c r="A15" s="124" t="s">
        <v>3307</v>
      </c>
      <c r="B15" s="102">
        <v>0.2</v>
      </c>
    </row>
    <row r="16" ht="18.75" spans="1:2">
      <c r="A16" s="124" t="s">
        <v>3308</v>
      </c>
      <c r="B16" s="102">
        <v>0.2</v>
      </c>
    </row>
    <row r="17" ht="18.75" spans="1:2">
      <c r="A17" s="124" t="s">
        <v>3309</v>
      </c>
      <c r="B17" s="102">
        <v>0.2</v>
      </c>
    </row>
    <row r="18" ht="18.75" spans="1:2">
      <c r="A18" s="124" t="s">
        <v>3310</v>
      </c>
      <c r="B18" s="102">
        <v>0.2</v>
      </c>
    </row>
    <row r="19" ht="18.75" spans="1:2">
      <c r="A19" s="124" t="s">
        <v>3311</v>
      </c>
      <c r="B19" s="102">
        <v>0.2</v>
      </c>
    </row>
    <row r="20" ht="18.75" spans="1:2">
      <c r="A20" s="124" t="s">
        <v>3312</v>
      </c>
      <c r="B20" s="102">
        <v>0.2</v>
      </c>
    </row>
    <row r="21" ht="18.75" spans="1:2">
      <c r="A21" s="124" t="s">
        <v>3313</v>
      </c>
      <c r="B21" s="102">
        <v>0.2</v>
      </c>
    </row>
    <row r="22" ht="18.75" spans="1:2">
      <c r="A22" s="124" t="s">
        <v>3314</v>
      </c>
      <c r="B22" s="102">
        <v>0.2</v>
      </c>
    </row>
    <row r="23" ht="18.75" spans="1:2">
      <c r="A23" s="124" t="s">
        <v>3315</v>
      </c>
      <c r="B23" s="102">
        <v>0.2</v>
      </c>
    </row>
    <row r="24" ht="18.75" spans="1:2">
      <c r="A24" s="124" t="s">
        <v>3316</v>
      </c>
      <c r="B24" s="102">
        <v>0.2</v>
      </c>
    </row>
    <row r="25" ht="18.75" spans="1:2">
      <c r="A25" s="124" t="s">
        <v>3317</v>
      </c>
      <c r="B25" s="102">
        <v>0.2</v>
      </c>
    </row>
    <row r="26" ht="18.75" spans="1:2">
      <c r="A26" s="124" t="s">
        <v>3318</v>
      </c>
      <c r="B26" s="102">
        <v>0.2</v>
      </c>
    </row>
    <row r="27" ht="18.75" spans="1:2">
      <c r="A27" s="124" t="s">
        <v>3319</v>
      </c>
      <c r="B27" s="102">
        <v>0.2</v>
      </c>
    </row>
    <row r="28" ht="18.75" spans="1:2">
      <c r="A28" s="124" t="s">
        <v>3320</v>
      </c>
      <c r="B28" s="102">
        <v>0.2</v>
      </c>
    </row>
    <row r="29" ht="18.75" spans="1:2">
      <c r="A29" s="124" t="s">
        <v>3321</v>
      </c>
      <c r="B29" s="102">
        <v>0.2</v>
      </c>
    </row>
    <row r="30" ht="18.75" spans="1:2">
      <c r="A30" s="124" t="s">
        <v>3322</v>
      </c>
      <c r="B30" s="102">
        <v>0.2</v>
      </c>
    </row>
  </sheetData>
  <pageMargins left="0.7" right="0.7" top="0.75" bottom="0.75" header="0.3" footer="0.3"/>
  <pageSetup paperSize="9" orientation="portrait"/>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E22" sqref="E22"/>
    </sheetView>
  </sheetViews>
  <sheetFormatPr defaultColWidth="9" defaultRowHeight="13.5" outlineLevelCol="1"/>
  <cols>
    <col min="1" max="1" width="58" customWidth="1"/>
  </cols>
  <sheetData>
    <row r="1" ht="27" spans="1:2">
      <c r="A1" s="122" t="s">
        <v>3323</v>
      </c>
      <c r="B1" s="123" t="s">
        <v>322</v>
      </c>
    </row>
    <row r="2" ht="18.75" spans="1:2">
      <c r="A2" s="124" t="s">
        <v>3315</v>
      </c>
      <c r="B2" s="124">
        <v>0.2</v>
      </c>
    </row>
    <row r="3" ht="18.75" spans="1:2">
      <c r="A3" s="124" t="s">
        <v>3316</v>
      </c>
      <c r="B3" s="124">
        <v>0.2</v>
      </c>
    </row>
    <row r="4" ht="18.75" spans="1:2">
      <c r="A4" s="124" t="s">
        <v>3317</v>
      </c>
      <c r="B4" s="124">
        <v>0.2</v>
      </c>
    </row>
    <row r="5" ht="18.75" spans="1:2">
      <c r="A5" s="124" t="s">
        <v>3318</v>
      </c>
      <c r="B5" s="124">
        <v>0.2</v>
      </c>
    </row>
    <row r="6" ht="18.75" spans="1:2">
      <c r="A6" s="124" t="s">
        <v>3319</v>
      </c>
      <c r="B6" s="124">
        <v>0.2</v>
      </c>
    </row>
    <row r="7" ht="18.75" spans="1:2">
      <c r="A7" s="124" t="s">
        <v>3320</v>
      </c>
      <c r="B7" s="124">
        <v>0.2</v>
      </c>
    </row>
    <row r="8" ht="18.75" spans="1:2">
      <c r="A8" s="124" t="s">
        <v>3321</v>
      </c>
      <c r="B8" s="124">
        <v>0.2</v>
      </c>
    </row>
    <row r="9" ht="18.75" spans="1:2">
      <c r="A9" s="124" t="s">
        <v>3322</v>
      </c>
      <c r="B9" s="124">
        <v>0.2</v>
      </c>
    </row>
    <row r="10" ht="18.75" spans="1:2">
      <c r="A10" s="124" t="s">
        <v>3324</v>
      </c>
      <c r="B10" s="124">
        <v>0.2</v>
      </c>
    </row>
    <row r="11" ht="18.75" spans="1:2">
      <c r="A11" s="124" t="s">
        <v>3302</v>
      </c>
      <c r="B11" s="124">
        <v>0.2</v>
      </c>
    </row>
    <row r="12" ht="18.75" spans="1:2">
      <c r="A12" s="124" t="s">
        <v>3325</v>
      </c>
      <c r="B12" s="124">
        <v>0.2</v>
      </c>
    </row>
    <row r="13" ht="18.75" spans="1:2">
      <c r="A13" s="124" t="s">
        <v>3301</v>
      </c>
      <c r="B13" s="124">
        <v>0.2</v>
      </c>
    </row>
  </sheetData>
  <pageMargins left="0.7" right="0.7" top="0.75" bottom="0.75" header="0.3" footer="0.3"/>
  <pageSetup paperSize="9" orientation="portrait"/>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B17" sqref="B17"/>
    </sheetView>
  </sheetViews>
  <sheetFormatPr defaultColWidth="9" defaultRowHeight="13.5" outlineLevelCol="3"/>
  <cols>
    <col min="1" max="1" width="21" style="17" customWidth="1"/>
    <col min="2" max="2" width="18.45" style="17" customWidth="1"/>
    <col min="3" max="3" width="15.6333333333333" style="17" customWidth="1"/>
    <col min="4" max="16384" width="9" style="17"/>
  </cols>
  <sheetData>
    <row r="1" spans="1:4">
      <c r="A1" s="111" t="s">
        <v>3326</v>
      </c>
      <c r="B1" s="112"/>
      <c r="C1" s="112"/>
      <c r="D1" s="113"/>
    </row>
    <row r="2" spans="1:4">
      <c r="A2" s="114" t="s">
        <v>277</v>
      </c>
      <c r="B2" s="114" t="s">
        <v>1</v>
      </c>
      <c r="C2" s="114" t="s">
        <v>487</v>
      </c>
      <c r="D2" s="114" t="s">
        <v>14</v>
      </c>
    </row>
    <row r="3" spans="1:4">
      <c r="A3" s="10" t="s">
        <v>315</v>
      </c>
      <c r="B3" s="10" t="s">
        <v>496</v>
      </c>
      <c r="C3" s="115" t="s">
        <v>488</v>
      </c>
      <c r="D3" s="116">
        <v>0.8</v>
      </c>
    </row>
    <row r="4" spans="1:4">
      <c r="A4" s="10" t="s">
        <v>296</v>
      </c>
      <c r="B4" s="10" t="s">
        <v>8</v>
      </c>
      <c r="C4" s="115"/>
      <c r="D4" s="116">
        <v>0.8</v>
      </c>
    </row>
    <row r="5" spans="1:4">
      <c r="A5" s="117" t="s">
        <v>443</v>
      </c>
      <c r="B5" s="117" t="s">
        <v>512</v>
      </c>
      <c r="C5" s="118"/>
      <c r="D5" s="119">
        <v>0.8</v>
      </c>
    </row>
    <row r="6" spans="1:4">
      <c r="A6" s="21" t="s">
        <v>508</v>
      </c>
      <c r="B6" s="21" t="s">
        <v>358</v>
      </c>
      <c r="C6" s="120" t="s">
        <v>489</v>
      </c>
      <c r="D6" s="121">
        <v>0.5</v>
      </c>
    </row>
    <row r="7" spans="1:4">
      <c r="A7" s="10" t="s">
        <v>443</v>
      </c>
      <c r="B7" s="10" t="s">
        <v>353</v>
      </c>
      <c r="C7" s="115"/>
      <c r="D7" s="116">
        <v>0.5</v>
      </c>
    </row>
    <row r="8" spans="1:4">
      <c r="A8" s="10" t="s">
        <v>443</v>
      </c>
      <c r="B8" s="10" t="s">
        <v>221</v>
      </c>
      <c r="C8" s="115"/>
      <c r="D8" s="116">
        <v>0.5</v>
      </c>
    </row>
    <row r="9" spans="1:4">
      <c r="A9" s="10" t="s">
        <v>283</v>
      </c>
      <c r="B9" s="10" t="s">
        <v>2621</v>
      </c>
      <c r="C9" s="115"/>
      <c r="D9" s="116">
        <v>0.5</v>
      </c>
    </row>
    <row r="10" spans="1:4">
      <c r="A10" s="117" t="s">
        <v>443</v>
      </c>
      <c r="B10" s="117" t="s">
        <v>532</v>
      </c>
      <c r="C10" s="118"/>
      <c r="D10" s="119">
        <v>0.5</v>
      </c>
    </row>
    <row r="11" spans="1:4">
      <c r="A11" s="21" t="s">
        <v>315</v>
      </c>
      <c r="B11" s="21" t="s">
        <v>458</v>
      </c>
      <c r="C11" s="120" t="s">
        <v>491</v>
      </c>
      <c r="D11" s="121">
        <v>0.3</v>
      </c>
    </row>
    <row r="12" spans="1:4">
      <c r="A12" s="10" t="s">
        <v>292</v>
      </c>
      <c r="B12" s="10" t="s">
        <v>86</v>
      </c>
      <c r="C12" s="115"/>
      <c r="D12" s="116">
        <v>0.3</v>
      </c>
    </row>
    <row r="13" spans="1:4">
      <c r="A13" s="10" t="s">
        <v>311</v>
      </c>
      <c r="B13" s="10" t="s">
        <v>516</v>
      </c>
      <c r="C13" s="115"/>
      <c r="D13" s="116">
        <v>0.3</v>
      </c>
    </row>
    <row r="14" spans="1:4">
      <c r="A14" s="10" t="s">
        <v>315</v>
      </c>
      <c r="B14" s="10" t="s">
        <v>2799</v>
      </c>
      <c r="C14" s="115"/>
      <c r="D14" s="116">
        <v>0.3</v>
      </c>
    </row>
    <row r="15" spans="1:4">
      <c r="A15" s="10" t="s">
        <v>309</v>
      </c>
      <c r="B15" s="10" t="s">
        <v>2261</v>
      </c>
      <c r="C15" s="115"/>
      <c r="D15" s="116">
        <v>0.3</v>
      </c>
    </row>
    <row r="16" spans="1:4">
      <c r="A16" s="10" t="s">
        <v>279</v>
      </c>
      <c r="B16" s="10" t="s">
        <v>662</v>
      </c>
      <c r="C16" s="115"/>
      <c r="D16" s="116">
        <v>0.3</v>
      </c>
    </row>
    <row r="17" spans="1:4">
      <c r="A17" s="10" t="s">
        <v>279</v>
      </c>
      <c r="B17" s="10" t="s">
        <v>83</v>
      </c>
      <c r="C17" s="115"/>
      <c r="D17" s="116">
        <v>0.3</v>
      </c>
    </row>
    <row r="18" spans="1:4">
      <c r="A18" s="117" t="s">
        <v>285</v>
      </c>
      <c r="B18" s="117" t="s">
        <v>505</v>
      </c>
      <c r="C18" s="118"/>
      <c r="D18" s="119">
        <v>0.3</v>
      </c>
    </row>
  </sheetData>
  <mergeCells count="4">
    <mergeCell ref="A1:D1"/>
    <mergeCell ref="C3:C5"/>
    <mergeCell ref="C6:C10"/>
    <mergeCell ref="C11:C18"/>
  </mergeCells>
  <pageMargins left="0.75" right="0.75" top="1" bottom="1" header="0.5" footer="0.5"/>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H5" sqref="H5"/>
    </sheetView>
  </sheetViews>
  <sheetFormatPr defaultColWidth="8.63333333333333" defaultRowHeight="13.5" outlineLevelRow="5" outlineLevelCol="5"/>
  <cols>
    <col min="1" max="1" width="12.3666666666667" style="4" customWidth="1"/>
    <col min="2" max="3" width="8.63333333333333" style="4"/>
    <col min="4" max="4" width="14.0916666666667" style="4" customWidth="1"/>
    <col min="5" max="5" width="36.45" style="4" customWidth="1"/>
    <col min="6" max="6" width="8.63333333333333" style="4"/>
    <col min="7" max="16384" width="8.63333333333333" style="1"/>
  </cols>
  <sheetData>
    <row r="1" spans="1:6">
      <c r="A1" s="4" t="s">
        <v>3327</v>
      </c>
      <c r="B1" s="4" t="s">
        <v>1</v>
      </c>
      <c r="C1" s="4" t="s">
        <v>3328</v>
      </c>
      <c r="D1" s="4" t="s">
        <v>3329</v>
      </c>
      <c r="E1" s="4" t="s">
        <v>3330</v>
      </c>
      <c r="F1" s="4" t="s">
        <v>14</v>
      </c>
    </row>
    <row r="2" ht="67.5" spans="1:6">
      <c r="A2" s="4">
        <v>24120501038</v>
      </c>
      <c r="B2" s="4" t="s">
        <v>2840</v>
      </c>
      <c r="C2" s="4" t="s">
        <v>3331</v>
      </c>
      <c r="D2" s="4" t="s">
        <v>3332</v>
      </c>
      <c r="E2" s="4" t="s">
        <v>3333</v>
      </c>
      <c r="F2" s="4">
        <v>0.1</v>
      </c>
    </row>
    <row r="3" ht="67.5" spans="1:6">
      <c r="A3" s="4">
        <v>24120501039</v>
      </c>
      <c r="B3" s="4" t="s">
        <v>31</v>
      </c>
      <c r="C3" s="4" t="s">
        <v>3331</v>
      </c>
      <c r="D3" s="4" t="s">
        <v>3332</v>
      </c>
      <c r="E3" s="4" t="s">
        <v>3333</v>
      </c>
      <c r="F3" s="4">
        <v>0.1</v>
      </c>
    </row>
    <row r="4" ht="67.5" spans="1:6">
      <c r="A4" s="4">
        <v>24120570034</v>
      </c>
      <c r="B4" s="4" t="s">
        <v>68</v>
      </c>
      <c r="C4" s="4" t="s">
        <v>3334</v>
      </c>
      <c r="D4" s="4" t="s">
        <v>3335</v>
      </c>
      <c r="E4" s="4" t="s">
        <v>3336</v>
      </c>
      <c r="F4" s="4">
        <v>0.1</v>
      </c>
    </row>
    <row r="5" ht="67.5" spans="1:6">
      <c r="A5" s="4">
        <v>24120570036</v>
      </c>
      <c r="B5" s="4" t="s">
        <v>662</v>
      </c>
      <c r="C5" s="4" t="s">
        <v>3334</v>
      </c>
      <c r="D5" s="4" t="s">
        <v>3335</v>
      </c>
      <c r="E5" s="4" t="s">
        <v>3336</v>
      </c>
      <c r="F5" s="4">
        <v>0.1</v>
      </c>
    </row>
    <row r="6" ht="67.5" spans="1:6">
      <c r="A6" s="4">
        <v>24120501076</v>
      </c>
      <c r="B6" s="4" t="s">
        <v>81</v>
      </c>
      <c r="C6" s="4" t="s">
        <v>3337</v>
      </c>
      <c r="D6" s="4" t="s">
        <v>3338</v>
      </c>
      <c r="E6" s="4" t="s">
        <v>3339</v>
      </c>
      <c r="F6" s="4">
        <v>0.1</v>
      </c>
    </row>
  </sheetData>
  <pageMargins left="0.75" right="0.75" top="1" bottom="1" header="0.5" footer="0.5"/>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4"/>
  <sheetViews>
    <sheetView zoomScale="96" zoomScaleNormal="96" topLeftCell="A80" workbookViewId="0">
      <selection activeCell="L94" sqref="L94"/>
    </sheetView>
  </sheetViews>
  <sheetFormatPr defaultColWidth="8.63333333333333" defaultRowHeight="13.5" outlineLevelCol="6"/>
  <cols>
    <col min="1" max="2" width="8.63333333333333" style="1"/>
    <col min="3" max="3" width="44.45" style="4" customWidth="1"/>
    <col min="4" max="4" width="8.63333333333333" style="1"/>
    <col min="5" max="5" width="37.2666666666667" style="4" customWidth="1"/>
    <col min="6" max="6" width="18.45" style="1" customWidth="1"/>
    <col min="7" max="16384" width="8.63333333333333" style="1"/>
  </cols>
  <sheetData>
    <row r="1" spans="1:6">
      <c r="A1" s="95" t="s">
        <v>1</v>
      </c>
      <c r="B1" s="95" t="s">
        <v>277</v>
      </c>
      <c r="C1" s="96" t="s">
        <v>3340</v>
      </c>
      <c r="D1" s="95" t="s">
        <v>3341</v>
      </c>
      <c r="E1" s="96" t="s">
        <v>3342</v>
      </c>
      <c r="F1" s="95" t="s">
        <v>3343</v>
      </c>
    </row>
    <row r="2" ht="27" spans="1:6">
      <c r="A2" s="97" t="s">
        <v>2044</v>
      </c>
      <c r="B2" s="1" t="s">
        <v>632</v>
      </c>
      <c r="C2" s="4" t="s">
        <v>3344</v>
      </c>
      <c r="D2" s="1" t="s">
        <v>3345</v>
      </c>
      <c r="E2" s="98" t="s">
        <v>3346</v>
      </c>
      <c r="F2" s="99">
        <v>0.2</v>
      </c>
    </row>
    <row r="3" ht="40.5" spans="1:6">
      <c r="A3" s="97"/>
      <c r="C3" s="4" t="s">
        <v>3347</v>
      </c>
      <c r="D3" s="1" t="s">
        <v>3348</v>
      </c>
      <c r="E3" s="4" t="s">
        <v>3349</v>
      </c>
      <c r="F3" s="99">
        <v>0.1</v>
      </c>
    </row>
    <row r="4" ht="40.5" spans="1:6">
      <c r="A4" s="97"/>
      <c r="C4" s="4" t="s">
        <v>3350</v>
      </c>
      <c r="D4" s="1" t="s">
        <v>3348</v>
      </c>
      <c r="E4" s="4" t="s">
        <v>3351</v>
      </c>
      <c r="F4" s="99">
        <v>0.1</v>
      </c>
    </row>
    <row r="5" ht="40.5" spans="1:6">
      <c r="A5" s="97"/>
      <c r="C5" s="4" t="s">
        <v>3352</v>
      </c>
      <c r="D5" s="1" t="s">
        <v>3348</v>
      </c>
      <c r="E5" s="4" t="s">
        <v>3353</v>
      </c>
      <c r="F5" s="99">
        <v>0.1</v>
      </c>
    </row>
    <row r="6" ht="40.5" spans="1:6">
      <c r="A6" s="97"/>
      <c r="C6" s="4" t="s">
        <v>3354</v>
      </c>
      <c r="D6" s="1" t="s">
        <v>3348</v>
      </c>
      <c r="E6" s="4" t="s">
        <v>3355</v>
      </c>
      <c r="F6" s="99">
        <v>0.1</v>
      </c>
    </row>
    <row r="7" ht="27" spans="1:6">
      <c r="A7" s="97"/>
      <c r="C7" s="4" t="s">
        <v>3356</v>
      </c>
      <c r="D7" s="1" t="s">
        <v>3345</v>
      </c>
      <c r="E7" s="98" t="s">
        <v>3357</v>
      </c>
      <c r="F7" s="99">
        <v>0.2</v>
      </c>
    </row>
    <row r="8" ht="27" spans="1:6">
      <c r="A8" s="97"/>
      <c r="C8" s="4" t="s">
        <v>3358</v>
      </c>
      <c r="D8" s="1" t="s">
        <v>3359</v>
      </c>
      <c r="E8" s="98" t="s">
        <v>3360</v>
      </c>
      <c r="F8" s="99">
        <v>0.2</v>
      </c>
    </row>
    <row r="9" ht="40.5" spans="1:6">
      <c r="A9" s="97"/>
      <c r="C9" s="4" t="s">
        <v>3361</v>
      </c>
      <c r="D9" s="1" t="s">
        <v>3348</v>
      </c>
      <c r="E9" s="4" t="s">
        <v>3362</v>
      </c>
      <c r="F9" s="99">
        <v>0.1</v>
      </c>
    </row>
    <row r="10" ht="40.5" spans="1:6">
      <c r="A10" s="97"/>
      <c r="C10" s="4" t="s">
        <v>3363</v>
      </c>
      <c r="D10" s="1" t="s">
        <v>3348</v>
      </c>
      <c r="E10" s="4" t="s">
        <v>3364</v>
      </c>
      <c r="F10" s="99">
        <v>0.1</v>
      </c>
    </row>
    <row r="11" ht="40.5" spans="1:6">
      <c r="A11" s="97"/>
      <c r="C11" s="4" t="s">
        <v>3365</v>
      </c>
      <c r="D11" s="1" t="s">
        <v>3348</v>
      </c>
      <c r="E11" s="4" t="s">
        <v>3366</v>
      </c>
      <c r="F11" s="99">
        <v>0.1</v>
      </c>
    </row>
    <row r="12" ht="40.5" spans="1:6">
      <c r="A12" s="97"/>
      <c r="C12" s="4" t="s">
        <v>3367</v>
      </c>
      <c r="D12" s="1" t="s">
        <v>3348</v>
      </c>
      <c r="E12" s="4" t="s">
        <v>3368</v>
      </c>
      <c r="F12" s="99">
        <v>0.1</v>
      </c>
    </row>
    <row r="13" ht="40.5" spans="1:6">
      <c r="A13" s="97"/>
      <c r="C13" s="4" t="s">
        <v>3369</v>
      </c>
      <c r="D13" s="1" t="s">
        <v>3348</v>
      </c>
      <c r="E13" s="4" t="s">
        <v>3370</v>
      </c>
      <c r="F13" s="99">
        <v>0.1</v>
      </c>
    </row>
    <row r="14" ht="27" spans="1:6">
      <c r="A14" s="97"/>
      <c r="C14" s="4" t="s">
        <v>3371</v>
      </c>
      <c r="D14" s="1" t="s">
        <v>3345</v>
      </c>
      <c r="E14" s="98" t="s">
        <v>3372</v>
      </c>
      <c r="F14" s="99">
        <v>0.2</v>
      </c>
    </row>
    <row r="15" ht="40.5" spans="1:6">
      <c r="A15" s="97"/>
      <c r="C15" s="4" t="s">
        <v>3373</v>
      </c>
      <c r="D15" s="1" t="s">
        <v>3348</v>
      </c>
      <c r="E15" s="4" t="s">
        <v>3374</v>
      </c>
      <c r="F15" s="99">
        <v>0.1</v>
      </c>
    </row>
    <row r="16" ht="40.5" spans="1:6">
      <c r="A16" s="97"/>
      <c r="C16" s="4" t="s">
        <v>3375</v>
      </c>
      <c r="D16" s="1" t="s">
        <v>3348</v>
      </c>
      <c r="E16" s="4" t="s">
        <v>3376</v>
      </c>
      <c r="F16" s="99">
        <v>0.1</v>
      </c>
    </row>
    <row r="17" ht="40.5" spans="1:6">
      <c r="A17" s="97"/>
      <c r="C17" s="4" t="s">
        <v>3377</v>
      </c>
      <c r="D17" s="1" t="s">
        <v>3348</v>
      </c>
      <c r="E17" s="4" t="s">
        <v>3378</v>
      </c>
      <c r="F17" s="99">
        <v>0.1</v>
      </c>
    </row>
    <row r="18" spans="1:6">
      <c r="A18" s="94" t="s">
        <v>3379</v>
      </c>
      <c r="B18" s="94"/>
      <c r="C18" s="100"/>
      <c r="D18" s="94"/>
      <c r="E18" s="100"/>
      <c r="F18" s="101">
        <v>2</v>
      </c>
    </row>
    <row r="20" ht="40.5" spans="1:6">
      <c r="A20" s="102" t="s">
        <v>522</v>
      </c>
      <c r="B20" s="102"/>
      <c r="C20" s="103" t="s">
        <v>3380</v>
      </c>
      <c r="D20" s="102" t="s">
        <v>3348</v>
      </c>
      <c r="E20" s="104" t="s">
        <v>3380</v>
      </c>
      <c r="F20" s="102">
        <v>0.1</v>
      </c>
    </row>
    <row r="21" spans="1:6">
      <c r="A21" s="102" t="s">
        <v>3379</v>
      </c>
      <c r="B21" s="102"/>
      <c r="C21" s="103"/>
      <c r="D21" s="102"/>
      <c r="E21" s="104"/>
      <c r="F21" s="102">
        <v>0.1</v>
      </c>
    </row>
    <row r="22" spans="1:6">
      <c r="A22" s="102"/>
      <c r="B22" s="102"/>
      <c r="C22" s="103"/>
      <c r="D22" s="102"/>
      <c r="E22" s="104"/>
      <c r="F22" s="102"/>
    </row>
    <row r="23" ht="27" spans="1:6">
      <c r="A23" s="102" t="s">
        <v>198</v>
      </c>
      <c r="B23" s="102"/>
      <c r="C23" s="103" t="s">
        <v>3381</v>
      </c>
      <c r="D23" s="102" t="s">
        <v>3348</v>
      </c>
      <c r="E23" s="104" t="s">
        <v>3381</v>
      </c>
      <c r="F23" s="102">
        <v>0.1</v>
      </c>
    </row>
    <row r="24" ht="27" spans="1:6">
      <c r="A24" s="102"/>
      <c r="B24" s="102"/>
      <c r="C24" s="103" t="s">
        <v>3382</v>
      </c>
      <c r="D24" s="102" t="s">
        <v>3348</v>
      </c>
      <c r="E24" s="104" t="s">
        <v>3382</v>
      </c>
      <c r="F24" s="102">
        <v>0.1</v>
      </c>
    </row>
    <row r="25" spans="1:6">
      <c r="A25" s="102" t="s">
        <v>3379</v>
      </c>
      <c r="B25" s="102"/>
      <c r="C25" s="103"/>
      <c r="D25" s="102"/>
      <c r="E25" s="104"/>
      <c r="F25" s="102">
        <v>0.2</v>
      </c>
    </row>
    <row r="26" spans="1:6">
      <c r="A26" s="102"/>
      <c r="B26" s="102"/>
      <c r="C26" s="103"/>
      <c r="D26" s="102"/>
      <c r="E26" s="103"/>
      <c r="F26" s="102"/>
    </row>
    <row r="27" ht="27" spans="1:6">
      <c r="A27" s="102" t="s">
        <v>3383</v>
      </c>
      <c r="B27" s="102"/>
      <c r="C27" s="103" t="s">
        <v>3384</v>
      </c>
      <c r="D27" s="102" t="s">
        <v>3348</v>
      </c>
      <c r="E27" s="104" t="s">
        <v>3384</v>
      </c>
      <c r="F27" s="102">
        <v>0.1</v>
      </c>
    </row>
    <row r="28" s="94" customFormat="1" spans="1:6">
      <c r="A28" s="102" t="s">
        <v>3379</v>
      </c>
      <c r="B28" s="102"/>
      <c r="C28" s="103"/>
      <c r="D28" s="102"/>
      <c r="E28" s="103"/>
      <c r="F28" s="102">
        <v>0.1</v>
      </c>
    </row>
    <row r="29" spans="1:6">
      <c r="A29" s="102"/>
      <c r="B29" s="102"/>
      <c r="C29" s="103"/>
      <c r="D29" s="102"/>
      <c r="E29" s="103"/>
      <c r="F29" s="102"/>
    </row>
    <row r="30" ht="27" spans="1:6">
      <c r="A30" s="102" t="s">
        <v>1324</v>
      </c>
      <c r="B30" s="102"/>
      <c r="C30" s="103" t="s">
        <v>3384</v>
      </c>
      <c r="D30" s="102" t="s">
        <v>3348</v>
      </c>
      <c r="E30" s="104" t="s">
        <v>3384</v>
      </c>
      <c r="F30" s="102">
        <v>0.1</v>
      </c>
    </row>
    <row r="31" s="94" customFormat="1" spans="1:6">
      <c r="A31" s="102" t="s">
        <v>3379</v>
      </c>
      <c r="B31" s="102"/>
      <c r="C31" s="103"/>
      <c r="D31" s="102"/>
      <c r="E31" s="103"/>
      <c r="F31" s="102">
        <v>0.1</v>
      </c>
    </row>
    <row r="32" spans="1:6">
      <c r="A32" s="102"/>
      <c r="B32" s="102"/>
      <c r="C32" s="103"/>
      <c r="D32" s="102"/>
      <c r="E32" s="103"/>
      <c r="F32" s="102"/>
    </row>
    <row r="33" ht="27" spans="1:6">
      <c r="A33" s="102" t="s">
        <v>3385</v>
      </c>
      <c r="B33" s="102"/>
      <c r="C33" s="103" t="s">
        <v>3386</v>
      </c>
      <c r="D33" s="102" t="s">
        <v>3348</v>
      </c>
      <c r="E33" s="104" t="s">
        <v>3386</v>
      </c>
      <c r="F33" s="102">
        <v>0.1</v>
      </c>
    </row>
    <row r="34" s="94" customFormat="1" spans="1:6">
      <c r="A34" s="102" t="s">
        <v>3379</v>
      </c>
      <c r="B34" s="102"/>
      <c r="C34" s="103"/>
      <c r="D34" s="102"/>
      <c r="E34" s="103"/>
      <c r="F34" s="102">
        <v>0.1</v>
      </c>
    </row>
    <row r="35" spans="1:6">
      <c r="A35" s="102"/>
      <c r="B35" s="102"/>
      <c r="C35" s="103"/>
      <c r="D35" s="102"/>
      <c r="E35" s="103"/>
      <c r="F35" s="102"/>
    </row>
    <row r="36" ht="27" spans="1:6">
      <c r="A36" s="102" t="s">
        <v>66</v>
      </c>
      <c r="B36" s="102"/>
      <c r="C36" s="103" t="s">
        <v>3386</v>
      </c>
      <c r="D36" s="102" t="s">
        <v>3348</v>
      </c>
      <c r="E36" s="104" t="s">
        <v>3386</v>
      </c>
      <c r="F36" s="102"/>
    </row>
    <row r="37" s="94" customFormat="1" spans="1:6">
      <c r="A37" s="102" t="s">
        <v>3379</v>
      </c>
      <c r="B37" s="102"/>
      <c r="C37" s="103"/>
      <c r="D37" s="102"/>
      <c r="E37" s="103"/>
      <c r="F37" s="102">
        <v>0.1</v>
      </c>
    </row>
    <row r="38" spans="1:6">
      <c r="A38" s="102"/>
      <c r="B38" s="102"/>
      <c r="C38" s="103"/>
      <c r="D38" s="102"/>
      <c r="E38" s="103"/>
      <c r="F38" s="102"/>
    </row>
    <row r="39" ht="27" spans="1:6">
      <c r="A39" s="102" t="s">
        <v>27</v>
      </c>
      <c r="B39" s="102"/>
      <c r="C39" s="103" t="s">
        <v>3387</v>
      </c>
      <c r="D39" s="102" t="s">
        <v>3348</v>
      </c>
      <c r="E39" s="104" t="s">
        <v>3387</v>
      </c>
      <c r="F39" s="102"/>
    </row>
    <row r="40" s="94" customFormat="1" spans="1:6">
      <c r="A40" s="102" t="s">
        <v>3379</v>
      </c>
      <c r="B40" s="102"/>
      <c r="C40" s="103"/>
      <c r="D40" s="102"/>
      <c r="E40" s="103"/>
      <c r="F40" s="102">
        <v>0.1</v>
      </c>
    </row>
    <row r="41" spans="1:6">
      <c r="A41" s="102"/>
      <c r="B41" s="102"/>
      <c r="C41" s="103"/>
      <c r="D41" s="102"/>
      <c r="E41" s="103"/>
      <c r="F41" s="102"/>
    </row>
    <row r="42" ht="27" spans="1:6">
      <c r="A42" s="102" t="s">
        <v>77</v>
      </c>
      <c r="B42" s="102"/>
      <c r="C42" s="103" t="s">
        <v>3388</v>
      </c>
      <c r="D42" s="102" t="s">
        <v>3348</v>
      </c>
      <c r="E42" s="104" t="s">
        <v>3388</v>
      </c>
      <c r="F42" s="102"/>
    </row>
    <row r="43" s="94" customFormat="1" spans="1:6">
      <c r="A43" s="102" t="s">
        <v>3379</v>
      </c>
      <c r="B43" s="102"/>
      <c r="C43" s="103"/>
      <c r="D43" s="102"/>
      <c r="E43" s="103"/>
      <c r="F43" s="102">
        <v>0.1</v>
      </c>
    </row>
    <row r="44" spans="1:6">
      <c r="A44" s="102"/>
      <c r="B44" s="102"/>
      <c r="C44" s="103"/>
      <c r="D44" s="102"/>
      <c r="E44" s="103"/>
      <c r="F44" s="102"/>
    </row>
    <row r="45" ht="35.5" customHeight="1" spans="1:6">
      <c r="A45" s="102" t="s">
        <v>80</v>
      </c>
      <c r="B45" s="102"/>
      <c r="C45" s="103" t="s">
        <v>3388</v>
      </c>
      <c r="D45" s="102" t="s">
        <v>3348</v>
      </c>
      <c r="E45" s="104" t="s">
        <v>3388</v>
      </c>
      <c r="F45" s="102">
        <v>0.1</v>
      </c>
    </row>
    <row r="46" s="94" customFormat="1" spans="1:6">
      <c r="A46" s="102" t="s">
        <v>3379</v>
      </c>
      <c r="B46" s="102"/>
      <c r="C46" s="103"/>
      <c r="D46" s="102"/>
      <c r="E46" s="103"/>
      <c r="F46" s="102">
        <v>0.1</v>
      </c>
    </row>
    <row r="47" spans="1:6">
      <c r="A47" s="102"/>
      <c r="B47" s="102"/>
      <c r="C47" s="103"/>
      <c r="D47" s="102"/>
      <c r="E47" s="103"/>
      <c r="F47" s="102"/>
    </row>
    <row r="48" ht="27" spans="1:6">
      <c r="A48" s="102" t="s">
        <v>3389</v>
      </c>
      <c r="B48" s="102"/>
      <c r="C48" s="103" t="s">
        <v>3390</v>
      </c>
      <c r="D48" s="102" t="s">
        <v>3348</v>
      </c>
      <c r="E48" s="104" t="s">
        <v>3390</v>
      </c>
      <c r="F48" s="102">
        <v>0.1</v>
      </c>
    </row>
    <row r="49" ht="27" spans="1:6">
      <c r="A49" s="102"/>
      <c r="B49" s="102"/>
      <c r="C49" s="103" t="s">
        <v>3391</v>
      </c>
      <c r="D49" s="102" t="s">
        <v>3348</v>
      </c>
      <c r="E49" s="104" t="s">
        <v>3391</v>
      </c>
      <c r="F49" s="102">
        <v>0.1</v>
      </c>
    </row>
    <row r="50" ht="27" spans="1:6">
      <c r="A50" s="102"/>
      <c r="B50" s="102"/>
      <c r="C50" s="103" t="s">
        <v>3392</v>
      </c>
      <c r="D50" s="102" t="s">
        <v>3348</v>
      </c>
      <c r="E50" s="104" t="s">
        <v>3392</v>
      </c>
      <c r="F50" s="102">
        <v>0.1</v>
      </c>
    </row>
    <row r="51" s="94" customFormat="1" spans="1:6">
      <c r="A51" s="102" t="s">
        <v>3379</v>
      </c>
      <c r="B51" s="102"/>
      <c r="C51" s="103"/>
      <c r="D51" s="102"/>
      <c r="E51" s="103"/>
      <c r="F51" s="102">
        <v>0.3</v>
      </c>
    </row>
    <row r="52" spans="1:6">
      <c r="A52" s="102"/>
      <c r="B52" s="102"/>
      <c r="C52" s="103"/>
      <c r="D52" s="102"/>
      <c r="E52" s="103"/>
      <c r="F52" s="102"/>
    </row>
    <row r="53" ht="27" spans="1:6">
      <c r="A53" s="102" t="s">
        <v>3393</v>
      </c>
      <c r="B53" s="102"/>
      <c r="C53" s="103" t="s">
        <v>3394</v>
      </c>
      <c r="D53" s="102" t="s">
        <v>3348</v>
      </c>
      <c r="E53" s="104" t="s">
        <v>3394</v>
      </c>
      <c r="F53" s="102"/>
    </row>
    <row r="54" s="94" customFormat="1" spans="1:6">
      <c r="A54" s="102" t="s">
        <v>3379</v>
      </c>
      <c r="B54" s="102"/>
      <c r="C54" s="103"/>
      <c r="D54" s="102"/>
      <c r="E54" s="103"/>
      <c r="F54" s="102">
        <v>0.1</v>
      </c>
    </row>
    <row r="55" spans="1:6">
      <c r="A55" s="102"/>
      <c r="B55" s="102"/>
      <c r="C55" s="103"/>
      <c r="D55" s="102"/>
      <c r="E55" s="103"/>
      <c r="F55" s="102"/>
    </row>
    <row r="56" ht="27" spans="1:6">
      <c r="A56" s="102" t="s">
        <v>41</v>
      </c>
      <c r="B56" s="102"/>
      <c r="C56" s="103"/>
      <c r="D56" s="102"/>
      <c r="E56" s="104" t="s">
        <v>3394</v>
      </c>
      <c r="F56" s="102"/>
    </row>
    <row r="57" s="94" customFormat="1" spans="1:6">
      <c r="A57" s="102" t="s">
        <v>3379</v>
      </c>
      <c r="B57" s="102"/>
      <c r="C57" s="103"/>
      <c r="D57" s="102"/>
      <c r="E57" s="103"/>
      <c r="F57" s="102">
        <v>0.1</v>
      </c>
    </row>
    <row r="58" spans="1:6">
      <c r="A58" s="102"/>
      <c r="B58" s="102"/>
      <c r="C58" s="103"/>
      <c r="D58" s="102"/>
      <c r="E58" s="103"/>
      <c r="F58" s="102"/>
    </row>
    <row r="59" ht="27" spans="1:6">
      <c r="A59" s="102" t="s">
        <v>3395</v>
      </c>
      <c r="B59" s="102"/>
      <c r="C59" s="103" t="s">
        <v>3396</v>
      </c>
      <c r="D59" s="102" t="s">
        <v>3348</v>
      </c>
      <c r="E59" s="104" t="s">
        <v>3396</v>
      </c>
      <c r="F59" s="102"/>
    </row>
    <row r="60" s="94" customFormat="1" spans="1:6">
      <c r="A60" s="102" t="s">
        <v>3379</v>
      </c>
      <c r="B60" s="102"/>
      <c r="C60" s="103"/>
      <c r="D60" s="102"/>
      <c r="E60" s="103"/>
      <c r="F60" s="102">
        <v>0.1</v>
      </c>
    </row>
    <row r="61" spans="1:6">
      <c r="A61" s="102"/>
      <c r="B61" s="102"/>
      <c r="C61" s="103"/>
      <c r="D61" s="102"/>
      <c r="E61" s="103"/>
      <c r="F61" s="102"/>
    </row>
    <row r="62" ht="27" spans="1:6">
      <c r="A62" s="102" t="s">
        <v>1305</v>
      </c>
      <c r="B62" s="102"/>
      <c r="C62" s="103" t="s">
        <v>3396</v>
      </c>
      <c r="D62" s="102" t="s">
        <v>3348</v>
      </c>
      <c r="E62" s="104" t="s">
        <v>3396</v>
      </c>
      <c r="F62" s="102"/>
    </row>
    <row r="63" s="94" customFormat="1" spans="1:6">
      <c r="A63" s="102" t="s">
        <v>3379</v>
      </c>
      <c r="B63" s="102"/>
      <c r="C63" s="103"/>
      <c r="D63" s="102"/>
      <c r="E63" s="103"/>
      <c r="F63" s="102">
        <v>0.1</v>
      </c>
    </row>
    <row r="64" spans="1:6">
      <c r="A64" s="102"/>
      <c r="B64" s="102"/>
      <c r="C64" s="103"/>
      <c r="D64" s="102"/>
      <c r="E64" s="103"/>
      <c r="F64" s="102"/>
    </row>
    <row r="65" ht="27" spans="1:6">
      <c r="A65" s="102" t="s">
        <v>152</v>
      </c>
      <c r="B65" s="102"/>
      <c r="C65" s="103" t="s">
        <v>3386</v>
      </c>
      <c r="D65" s="102" t="s">
        <v>3348</v>
      </c>
      <c r="E65" s="104" t="s">
        <v>3386</v>
      </c>
      <c r="F65" s="102"/>
    </row>
    <row r="66" s="94" customFormat="1" spans="1:6">
      <c r="A66" s="102" t="s">
        <v>3379</v>
      </c>
      <c r="B66" s="102"/>
      <c r="C66" s="103"/>
      <c r="D66" s="102"/>
      <c r="E66" s="103"/>
      <c r="F66" s="102">
        <v>0.1</v>
      </c>
    </row>
    <row r="67" spans="1:6">
      <c r="A67" s="102"/>
      <c r="B67" s="102"/>
      <c r="C67" s="103"/>
      <c r="D67" s="102"/>
      <c r="E67" s="103"/>
      <c r="F67" s="102"/>
    </row>
    <row r="68" ht="27" spans="1:6">
      <c r="A68" s="102" t="s">
        <v>3397</v>
      </c>
      <c r="B68" s="102"/>
      <c r="C68" s="103" t="s">
        <v>3386</v>
      </c>
      <c r="D68" s="102" t="s">
        <v>3348</v>
      </c>
      <c r="E68" s="104" t="s">
        <v>3386</v>
      </c>
      <c r="F68" s="102"/>
    </row>
    <row r="69" s="94" customFormat="1" spans="1:6">
      <c r="A69" s="102" t="s">
        <v>3379</v>
      </c>
      <c r="B69" s="102"/>
      <c r="C69" s="103"/>
      <c r="D69" s="102"/>
      <c r="E69" s="103"/>
      <c r="F69" s="102">
        <v>0.1</v>
      </c>
    </row>
    <row r="70" spans="1:6">
      <c r="A70" s="102"/>
      <c r="B70" s="102"/>
      <c r="C70" s="103"/>
      <c r="D70" s="102"/>
      <c r="E70" s="103"/>
      <c r="F70" s="102"/>
    </row>
    <row r="71" ht="40.5" spans="1:6">
      <c r="A71" s="102" t="s">
        <v>3398</v>
      </c>
      <c r="B71" s="102"/>
      <c r="C71" s="103" t="s">
        <v>3399</v>
      </c>
      <c r="D71" s="102" t="s">
        <v>3348</v>
      </c>
      <c r="E71" s="104" t="s">
        <v>3399</v>
      </c>
      <c r="F71" s="102"/>
    </row>
    <row r="72" s="94" customFormat="1" spans="1:6">
      <c r="A72" s="102" t="s">
        <v>3379</v>
      </c>
      <c r="B72" s="102"/>
      <c r="C72" s="103"/>
      <c r="D72" s="102"/>
      <c r="E72" s="103"/>
      <c r="F72" s="102">
        <v>0.1</v>
      </c>
    </row>
    <row r="73" spans="1:6">
      <c r="A73" s="102"/>
      <c r="B73" s="102"/>
      <c r="C73" s="103"/>
      <c r="D73" s="102"/>
      <c r="E73" s="103"/>
      <c r="F73" s="102"/>
    </row>
    <row r="74" ht="40.5" spans="1:6">
      <c r="A74" s="102" t="s">
        <v>3400</v>
      </c>
      <c r="B74" s="102"/>
      <c r="C74" s="103" t="s">
        <v>3399</v>
      </c>
      <c r="D74" s="102" t="s">
        <v>3348</v>
      </c>
      <c r="E74" s="104" t="s">
        <v>3399</v>
      </c>
      <c r="F74" s="102">
        <v>0.1</v>
      </c>
    </row>
    <row r="75" s="94" customFormat="1" spans="1:6">
      <c r="A75" s="102" t="s">
        <v>3379</v>
      </c>
      <c r="B75" s="102"/>
      <c r="C75" s="103"/>
      <c r="D75" s="102"/>
      <c r="E75" s="103"/>
      <c r="F75" s="102">
        <v>0.1</v>
      </c>
    </row>
    <row r="76" spans="1:6">
      <c r="A76" s="102"/>
      <c r="B76" s="102"/>
      <c r="C76" s="103"/>
      <c r="D76" s="102"/>
      <c r="E76" s="103"/>
      <c r="F76" s="102"/>
    </row>
    <row r="77" ht="27" spans="1:6">
      <c r="A77" s="102" t="s">
        <v>524</v>
      </c>
      <c r="B77" s="102"/>
      <c r="C77" s="103" t="s">
        <v>3386</v>
      </c>
      <c r="D77" s="102" t="s">
        <v>3348</v>
      </c>
      <c r="E77" s="104" t="s">
        <v>3386</v>
      </c>
      <c r="F77" s="102">
        <v>0.1</v>
      </c>
    </row>
    <row r="78" s="94" customFormat="1" spans="1:6">
      <c r="A78" s="102" t="s">
        <v>3379</v>
      </c>
      <c r="B78" s="102"/>
      <c r="C78" s="103"/>
      <c r="D78" s="102"/>
      <c r="E78" s="103"/>
      <c r="F78" s="102">
        <v>0.1</v>
      </c>
    </row>
    <row r="79" spans="1:6">
      <c r="A79" s="102"/>
      <c r="B79" s="102"/>
      <c r="C79" s="103"/>
      <c r="D79" s="102"/>
      <c r="E79" s="103"/>
      <c r="F79" s="102"/>
    </row>
    <row r="80" ht="27" spans="1:6">
      <c r="A80" s="102" t="s">
        <v>3401</v>
      </c>
      <c r="B80" s="102"/>
      <c r="C80" s="103" t="s">
        <v>3386</v>
      </c>
      <c r="D80" s="102" t="s">
        <v>3348</v>
      </c>
      <c r="E80" s="104" t="s">
        <v>3386</v>
      </c>
      <c r="F80" s="102">
        <v>0.1</v>
      </c>
    </row>
    <row r="81" s="94" customFormat="1" spans="1:6">
      <c r="A81" s="102" t="s">
        <v>3379</v>
      </c>
      <c r="B81" s="102"/>
      <c r="C81" s="103"/>
      <c r="D81" s="102"/>
      <c r="E81" s="103"/>
      <c r="F81" s="102">
        <v>0.1</v>
      </c>
    </row>
    <row r="82" spans="1:6">
      <c r="A82" s="102"/>
      <c r="B82" s="102"/>
      <c r="C82" s="103"/>
      <c r="D82" s="102"/>
      <c r="E82" s="103"/>
      <c r="F82" s="102"/>
    </row>
    <row r="83" ht="27" spans="1:6">
      <c r="A83" s="102" t="s">
        <v>3402</v>
      </c>
      <c r="B83" s="102"/>
      <c r="C83" s="103" t="s">
        <v>3403</v>
      </c>
      <c r="D83" s="102" t="s">
        <v>3348</v>
      </c>
      <c r="E83" s="104" t="s">
        <v>3403</v>
      </c>
      <c r="F83" s="102">
        <v>0.1</v>
      </c>
    </row>
    <row r="84" s="94" customFormat="1" spans="1:6">
      <c r="A84" s="102" t="s">
        <v>3379</v>
      </c>
      <c r="B84" s="102"/>
      <c r="C84" s="103"/>
      <c r="D84" s="102"/>
      <c r="E84" s="103"/>
      <c r="F84" s="102">
        <v>0.1</v>
      </c>
    </row>
    <row r="85" spans="1:6">
      <c r="A85" s="102"/>
      <c r="B85" s="102"/>
      <c r="C85" s="103"/>
      <c r="D85" s="102"/>
      <c r="E85" s="103"/>
      <c r="F85" s="102"/>
    </row>
    <row r="86" ht="27" spans="1:6">
      <c r="A86" s="102" t="s">
        <v>3404</v>
      </c>
      <c r="B86" s="102"/>
      <c r="C86" s="103" t="s">
        <v>3403</v>
      </c>
      <c r="D86" s="102" t="s">
        <v>3348</v>
      </c>
      <c r="E86" s="104" t="s">
        <v>3403</v>
      </c>
      <c r="F86" s="102">
        <v>0.1</v>
      </c>
    </row>
    <row r="87" s="94" customFormat="1" spans="1:6">
      <c r="A87" s="102" t="s">
        <v>3379</v>
      </c>
      <c r="B87" s="102"/>
      <c r="C87" s="103"/>
      <c r="D87" s="102"/>
      <c r="E87" s="103"/>
      <c r="F87" s="102">
        <v>0.1</v>
      </c>
    </row>
    <row r="88" spans="1:6">
      <c r="A88" s="102"/>
      <c r="B88" s="102"/>
      <c r="C88" s="103"/>
      <c r="D88" s="102"/>
      <c r="E88" s="103"/>
      <c r="F88" s="102"/>
    </row>
    <row r="89" ht="27" spans="1:6">
      <c r="A89" s="102" t="s">
        <v>153</v>
      </c>
      <c r="B89" s="102"/>
      <c r="C89" s="103" t="s">
        <v>3403</v>
      </c>
      <c r="D89" s="102" t="s">
        <v>3348</v>
      </c>
      <c r="E89" s="104" t="s">
        <v>3403</v>
      </c>
      <c r="F89" s="102">
        <v>0.1</v>
      </c>
    </row>
    <row r="90" s="94" customFormat="1" spans="1:6">
      <c r="A90" s="102" t="s">
        <v>3379</v>
      </c>
      <c r="B90" s="102"/>
      <c r="C90" s="103"/>
      <c r="D90" s="102"/>
      <c r="E90" s="103"/>
      <c r="F90" s="102">
        <v>0.1</v>
      </c>
    </row>
    <row r="92" spans="1:7">
      <c r="A92" s="102" t="s">
        <v>217</v>
      </c>
      <c r="B92" s="102"/>
      <c r="C92" s="105" t="s">
        <v>3340</v>
      </c>
      <c r="D92" s="105" t="s">
        <v>3405</v>
      </c>
      <c r="E92" s="106" t="s">
        <v>3341</v>
      </c>
      <c r="F92" s="105" t="s">
        <v>3342</v>
      </c>
      <c r="G92" s="107" t="s">
        <v>316</v>
      </c>
    </row>
    <row r="93" ht="54" spans="1:7">
      <c r="A93" s="102"/>
      <c r="B93" s="102"/>
      <c r="C93" s="103" t="s">
        <v>3352</v>
      </c>
      <c r="D93" s="103" t="s">
        <v>3406</v>
      </c>
      <c r="E93" s="102" t="s">
        <v>3348</v>
      </c>
      <c r="F93" s="108" t="s">
        <v>3407</v>
      </c>
      <c r="G93" s="102">
        <v>0.1</v>
      </c>
    </row>
    <row r="94" ht="54" spans="1:7">
      <c r="A94" s="102"/>
      <c r="B94" s="102"/>
      <c r="C94" s="103" t="s">
        <v>3352</v>
      </c>
      <c r="D94" s="103" t="s">
        <v>3408</v>
      </c>
      <c r="E94" s="102" t="s">
        <v>3348</v>
      </c>
      <c r="F94" s="108" t="s">
        <v>3409</v>
      </c>
      <c r="G94" s="102">
        <v>0.1</v>
      </c>
    </row>
    <row r="95" ht="54" spans="1:7">
      <c r="A95" s="102"/>
      <c r="B95" s="102"/>
      <c r="C95" s="103" t="s">
        <v>3352</v>
      </c>
      <c r="D95" s="103" t="s">
        <v>3410</v>
      </c>
      <c r="E95" s="102" t="s">
        <v>3348</v>
      </c>
      <c r="F95" s="109" t="s">
        <v>3411</v>
      </c>
      <c r="G95" s="102">
        <v>0.1</v>
      </c>
    </row>
    <row r="96" ht="54" spans="1:7">
      <c r="A96" s="102"/>
      <c r="B96" s="102"/>
      <c r="C96" s="103" t="s">
        <v>3352</v>
      </c>
      <c r="D96" s="103" t="s">
        <v>3412</v>
      </c>
      <c r="E96" s="102" t="s">
        <v>3348</v>
      </c>
      <c r="F96" s="109" t="s">
        <v>3413</v>
      </c>
      <c r="G96" s="102">
        <v>0.1</v>
      </c>
    </row>
    <row r="97" ht="54" spans="1:7">
      <c r="A97" s="102"/>
      <c r="B97" s="102"/>
      <c r="C97" s="103" t="s">
        <v>3352</v>
      </c>
      <c r="D97" s="103" t="s">
        <v>3414</v>
      </c>
      <c r="E97" s="102" t="s">
        <v>3348</v>
      </c>
      <c r="F97" s="109" t="s">
        <v>3415</v>
      </c>
      <c r="G97" s="102">
        <v>0.1</v>
      </c>
    </row>
    <row r="98" ht="54" spans="1:7">
      <c r="A98" s="102"/>
      <c r="B98" s="102"/>
      <c r="C98" s="103" t="s">
        <v>3352</v>
      </c>
      <c r="D98" s="103" t="s">
        <v>3416</v>
      </c>
      <c r="E98" s="102" t="s">
        <v>3348</v>
      </c>
      <c r="F98" s="109" t="s">
        <v>3417</v>
      </c>
      <c r="G98" s="102">
        <v>0.1</v>
      </c>
    </row>
    <row r="99" ht="54" spans="1:7">
      <c r="A99" s="102"/>
      <c r="B99" s="102"/>
      <c r="C99" s="103" t="s">
        <v>3352</v>
      </c>
      <c r="D99" s="103" t="s">
        <v>3418</v>
      </c>
      <c r="E99" s="102" t="s">
        <v>3348</v>
      </c>
      <c r="F99" s="109" t="s">
        <v>3419</v>
      </c>
      <c r="G99" s="102">
        <v>0.1</v>
      </c>
    </row>
    <row r="100" spans="1:7">
      <c r="A100" s="107" t="s">
        <v>3420</v>
      </c>
      <c r="B100" s="102"/>
      <c r="C100" s="103"/>
      <c r="D100" s="102"/>
      <c r="E100" s="103"/>
      <c r="F100" s="102"/>
      <c r="G100" s="110">
        <v>0.7</v>
      </c>
    </row>
    <row r="101" spans="1:7">
      <c r="A101" s="102"/>
      <c r="B101" s="102"/>
      <c r="C101" s="103"/>
      <c r="D101" s="102"/>
      <c r="E101" s="103"/>
      <c r="F101" s="102"/>
      <c r="G101" s="102"/>
    </row>
    <row r="102" spans="1:7">
      <c r="A102" s="102"/>
      <c r="B102" s="102"/>
      <c r="C102" s="103"/>
      <c r="D102" s="102"/>
      <c r="E102" s="103"/>
      <c r="F102" s="102"/>
      <c r="G102" s="102"/>
    </row>
    <row r="103" ht="54" spans="1:7">
      <c r="A103" s="107" t="s">
        <v>2362</v>
      </c>
      <c r="B103" s="102"/>
      <c r="C103" s="103" t="s">
        <v>3352</v>
      </c>
      <c r="D103" s="103" t="s">
        <v>3408</v>
      </c>
      <c r="E103" s="102" t="s">
        <v>3348</v>
      </c>
      <c r="F103" s="108" t="s">
        <v>3409</v>
      </c>
      <c r="G103" s="102">
        <v>0.1</v>
      </c>
    </row>
    <row r="104" spans="1:7">
      <c r="A104" s="107" t="s">
        <v>3420</v>
      </c>
      <c r="B104" s="102"/>
      <c r="C104" s="103"/>
      <c r="D104" s="102"/>
      <c r="E104" s="103"/>
      <c r="F104" s="102"/>
      <c r="G104" s="110">
        <v>0.1</v>
      </c>
    </row>
  </sheetData>
  <hyperlinks>
    <hyperlink ref="C2" r:id="rId1" display="计算机科学与技术学院召开深入贯彻中央八项规定精神学习教育部署会" tooltip="http://web-sdut-edu-cn-s.newvpn.sdut.edu.cn:8118/_s25/2025/0328/c3225a538186/page.psp"/>
    <hyperlink ref="C3" r:id="rId2" display="计算机科学与技术学院召开党支部书记例会（二）" tooltip="http://web-sdut-edu-cn-s.newvpn.sdut.edu.cn:8118/_s25/2025/0328/c3225a538172/page.psp"/>
    <hyperlink ref="E3" r:id="rId2" display="http://web-sdut-edu-cn-s.newvpn.sdut.edu.cn:8118/_s25/2025/0328/c3225a538172/page.psp" tooltip="http://web-sdut-edu-cn-s.newvpn.sdut.edu.cn:8118/_s25/2025/0328/c3225a538172/page.psp"/>
    <hyperlink ref="C4" r:id="rId3" display="计算机科学与技术学院召开2025年意识形态与宣传思想工作专题会议" tooltip="http://web-sdut-edu-cn-s.newvpn.sdut.edu.cn:8118/_s25/2025/0328/c3225a538157/page.psp"/>
    <hyperlink ref="E4" r:id="rId3" display="http://web-sdut-edu-cn-s.newvpn.sdut.edu.cn:8118/_s25/2025/0328/c3225a538157/page.psp" tooltip="http://web-sdut-edu-cn-s.newvpn.sdut.edu.cn:8118/_s25/2025/0328/c3225a538157/page.psp"/>
    <hyperlink ref="C5" r:id="rId4" display="计算机科学与技术学院理论学习中心组开展专题学习" tooltip="http://web-sdut-edu-cn-s.newvpn.sdut.edu.cn:8118/_s25/2025/0328/c3225a538141/page.psp"/>
    <hyperlink ref="E5" r:id="rId4" display="http://web-sdut-edu-cn-s.newvpn.sdut.edu.cn:8118/_s25/2025/0328/c3225a538141/page.psp" tooltip="http://web-sdut-edu-cn-s.newvpn.sdut.edu.cn:8118/_s25/2025/0328/c3225a538141/page.psp"/>
    <hyperlink ref="C6" r:id="rId5" display="计算机科学与技术学院举行消防安全培训主题讲座" tooltip="http://web-sdut-edu-cn-s.newvpn.sdut.edu.cn:8118/_s25/2025/0321/c3225a537584/page.psp"/>
    <hyperlink ref="E6" r:id="rId5" display="http://web-sdut-edu-cn-s.newvpn.sdut.edu.cn:8118/_s25/2025/0321/c3225a537584/page.psp" tooltip="http://web-sdut-edu-cn-s.newvpn.sdut.edu.cn:8118/_s25/2025/0321/c3225a537584/page.psp"/>
    <hyperlink ref="C7" r:id="rId6" display="中融新大集团谷佃军一行莅临我院交流座谈" tooltip="http://web-sdut-edu-cn-s.newvpn.sdut.edu.cn:8118/_s25/2025/0319/c3225a537482/page.psp"/>
    <hyperlink ref="C8" r:id="rId7" display="中融新大集团来我院进行招聘宣讲" tooltip="http://web-sdut-edu-cn-s.newvpn.sdut.edu.cn:8118/_s25/2025/0319/c3225a537479/page.psp"/>
    <hyperlink ref="C9" r:id="rId8" display="芳华悦己，向美而生——计算机科学与技术学院开展三八妇女节特别活动" tooltip="http://web-sdut-edu-cn-s.newvpn.sdut.edu.cn:8118/_s25/2025/0308/c3225a536910/page.psp"/>
    <hyperlink ref="E9" r:id="rId8" display="http://web-sdut-edu-cn-s.newvpn.sdut.edu.cn:8118/_s25/2025/0308/c3225a536910/page.psp" tooltip="http://web-sdut-edu-cn-s.newvpn.sdut.edu.cn:8118/_s25/2025/0308/c3225a536910/page.psp"/>
    <hyperlink ref="C10" r:id="rId9" display="计算机科学与技术学院召开党支部书记工作例会（一）" tooltip="http://web-sdut-edu-cn-s.newvpn.sdut.edu.cn:8118/_s25/2025/0305/c3225a536786/page.psp"/>
    <hyperlink ref="E10" r:id="rId9" display="http://web-sdut-edu-cn-s.newvpn.sdut.edu.cn:8118/_s25/2025/0305/c3225a536786/page.psp" tooltip="http://web-sdut-edu-cn-s.newvpn.sdut.edu.cn:8118/_s25/2025/0305/c3225a536786/page.psp"/>
    <hyperlink ref="E11" r:id="rId10" display="http://web-sdut-edu-cn-s.newvpn.sdut.edu.cn:8118/_s25/2025/0305/c3225a536785/page.psp" tooltip="http://web-sdut-edu-cn-s.newvpn.sdut.edu.cn:8118/_s25/2025/0305/c3225a536785/page.psp"/>
    <hyperlink ref="C12" r:id="rId11" display="以雪为令齐行动，扫冰除雪保畅通——计算机科学与技术学院开展师生扫冰除雪志愿服务行动" tooltip="http://web-sdut-edu-cn-s.newvpn.sdut.edu.cn:8118/_s25/2025/0303/c3225a536661/page.psp"/>
    <hyperlink ref="E12" r:id="rId11" display="http://web-sdut-edu-cn-s.newvpn.sdut.edu.cn:8118/_s25/2025/0303/c3225a536661/page.psp" tooltip="http://web-sdut-edu-cn-s.newvpn.sdut.edu.cn:8118/_s25/2025/0303/c3225a536661/page.psp"/>
    <hyperlink ref="C13" r:id="rId12" display="计算机科学与技术学院组织教工集体学习" tooltip="http://web-sdut-edu-cn-s.newvpn.sdut.edu.cn:8118/_s25/2025/0301/c3225a536547/page.psp"/>
    <hyperlink ref="E13" r:id="rId12" display="http://web-sdut-edu-cn-s.newvpn.sdut.edu.cn:8118/_s25/2025/0301/c3225a536547/page.psp" tooltip="http://web-sdut-edu-cn-s.newvpn.sdut.edu.cn:8118/_s25/2025/0301/c3225a536547/page.psp"/>
    <hyperlink ref="C14" r:id="rId13" display="计算机科学与技术学院召开工程教育认证专家进校工作部署会" tooltip="http://web-sdut-edu-cn-s.newvpn.sdut.edu.cn:8118/_s25/2025/0301/c3225a536546/page.psp"/>
    <hyperlink ref="C15" r:id="rId14" display="计算机科学与技术学院召开2024-2025学年第二学期全院教职工大会" tooltip="http://web-sdut-edu-cn-s.newvpn.sdut.edu.cn:8118/_s25/2025/0301/c3225a536545/page.psp"/>
    <hyperlink ref="E15" r:id="rId14" display="http://web-sdut-edu-cn-s.newvpn.sdut.edu.cn:8118/_s25/2025/0301/c3225a536545/page.psp" tooltip="http://web-sdut-edu-cn-s.newvpn.sdut.edu.cn:8118/_s25/2025/0301/c3225a536545/page.psp"/>
    <hyperlink ref="C16" r:id="rId15" display="计算机科学与技术学院召开师德师风建设总结部署会" tooltip="http://web-sdut-edu-cn-s.newvpn.sdut.edu.cn:8118/_s25/2025/0301/c3225a536543/page.psp"/>
    <hyperlink ref="E16" r:id="rId15" display="http://web-sdut-edu-cn-s.newvpn.sdut.edu.cn:8118/_s25/2025/0301/c3225a536543/page.psp" tooltip="http://web-sdut-edu-cn-s.newvpn.sdut.edu.cn:8118/_s25/2025/0301/c3225a536543/page.psp"/>
    <hyperlink ref="C17" r:id="rId16" display="校院领导走进计算机学院课堂，师生共上开学第一课" tooltip="http://web-sdut-edu-cn-s.newvpn.sdut.edu.cn:8118/_s25/2025/0226/c3225a536318/page.psp"/>
    <hyperlink ref="E17" r:id="rId16" display="http://web-sdut-edu-cn-s.newvpn.sdut.edu.cn:8118/_s25/2025/0226/c3225a536318/page.psp" tooltip="http://web-sdut-edu-cn-s.newvpn.sdut.edu.cn:8118/_s25/2025/0226/c3225a536318/page.psp"/>
    <hyperlink ref="E2" r:id="rId17" display="计算机学院启动深入贯彻中央八项规定精神学习教育-山东理工大学新闻网"/>
    <hyperlink ref="E8" r:id="rId18" display="[计算机]学院中融新大集团来我院进行招聘宣讲"/>
    <hyperlink ref="E7" r:id="rId19" display="中融新大集团谷佃军一行莅临计算机院交流座谈-山东理工大学新闻网"/>
    <hyperlink ref="E14" r:id="rId20" display="计算机学院召开工程教育认证专家进校工作部署会-山东理工大学新闻网"/>
    <hyperlink ref="E20" r:id="rId21" display="童心展“E”翼，妙笔绘将来——山东理工大学“E在岩外”实践团于怡康社区举办未来科技绘画比赛"/>
    <hyperlink ref="E27" r:id="rId22" display="山东理工大学支教团青杨行村实践活动正式落幕 ——时光虽短情长在 支教终场爱未停"/>
    <hyperlink ref="E33" r:id="rId23" display="山东理工大学 E 路向阳实践团开展儿童假期学习实践活动"/>
    <hyperlink ref="E36" r:id="rId23" display="山东理工大学 E 路向阳实践团开展儿童假期学习实践活动"/>
    <hyperlink ref="E39" r:id="rId24" display="“E”起探秘计算机|E在岩外实践团为社区少年讲述科技知识"/>
    <hyperlink ref="E42" r:id="rId25" display="“E在岩外”实践团赴怡康社区开展“AI+数字媒体”技术宣讲"/>
    <hyperlink ref="E45" r:id="rId25" display="“E在岩外”实践团赴怡康社区开展“AI+数字媒体”技术宣讲"/>
    <hyperlink ref="E24" r:id="rId26" display="山东理工大学“E在岩外”实践团开展青少年网络素养系列教育活动"/>
    <hyperlink ref="E48" r:id="rId27" display="小水滴携手梦之起航实践团：爱国教育新篇章，青春力量润童心"/>
    <hyperlink ref="E49" r:id="rId28" display="山东理工大学与马石山十勇士纪念馆共建大学生社会实践基地"/>
    <hyperlink ref="E53" r:id="rId29" display="瞻仰兵家宗师 感悟韬略之源—计算机学院E路先行实践团参观姜太公祠"/>
    <hyperlink ref="E56" r:id="rId29" display="瞻仰兵家宗师 感悟韬略之源—计算机学院E路先行实践团参观姜太公祠"/>
    <hyperlink ref="E62" r:id="rId30" display="知识艺术双驱动，助力乡村育新苗 ——知识与艺术并肩，育人与宣传同行"/>
    <hyperlink ref="E59" r:id="rId30" display="知识艺术双驱动，助力乡村育新苗 ——知识与艺术并肩，育人与宣传同行"/>
    <hyperlink ref="E65" r:id="rId31" display="山东理工大学 E 路向阳实践团开展儿童假期学习实践活动"/>
    <hyperlink ref="E68" r:id="rId31" display="山东理工大学 E 路向阳实践团开展儿童假期学习实践活动"/>
    <hyperlink ref="E71" r:id="rId32" display="从墙面到心间：山理工支教团以艺术与教育点亮青杨行村 ——文化墙绘与爱心支教并行，用青春为乡村注入新活力"/>
    <hyperlink ref="E74" r:id="rId32" display="从墙面到心间：山理工支教团以艺术与教育点亮青杨行村 ——文化墙绘与爱心支教并行，用青春为乡村注入新活力"/>
    <hyperlink ref="E50" r:id="rId33" display="山东理工大学梦之起航实践团刘公岛行：观甲午烽烟，铸青春信仰"/>
    <hyperlink ref="E80" r:id="rId34" display="山东理工大学 E 路向阳实践团开展儿童假期学习实践活动"/>
    <hyperlink ref="E77" r:id="rId34" display="山东理工大学 E 路向阳实践团开展儿童假期学习实践活动"/>
    <hyperlink ref="E86" r:id="rId35" display="山东理工大学E路向阳实践团开展低龄学童启蒙实践"/>
    <hyperlink ref="E83" r:id="rId35" display="山东理工大学E路向阳实践团开展低龄学童启蒙实践"/>
    <hyperlink ref="E89" r:id="rId35" display="山东理工大学E路向阳实践团开展低龄学童启蒙实践"/>
    <hyperlink ref="E23" r:id="rId36" display="“E在岩外” 实践团 —— 以数字为钥启鲁山之游，以实践为笔绘赋能新篇"/>
    <hyperlink ref="E30" r:id="rId22" display="山东理工大学支教团青杨行村实践活动正式落幕 ——时光虽短情长在 支教终场爱未停"/>
    <hyperlink ref="F94" r:id="rId37" display="https://jsjxy.sdut.edu.cn/2025/0328/c3225a538141/page.htm"/>
    <hyperlink ref="F95" r:id="rId38" display="https://jsjxy.sdut.edu.cn/2025/0417/c3225a540588/page.htm"/>
    <hyperlink ref="F96" r:id="rId39" display="https://jsjxy.sdut.edu.cn/2025/0430/c3225a541552/page.htm"/>
    <hyperlink ref="F97" r:id="rId40" display="https://jsjxy.sdut.edu.cn/2025/0614/c3225a544132/page.htm"/>
    <hyperlink ref="F98" r:id="rId41" display="https://jsjxy.sdut.edu.cn/2025/0716/c3225a546306/page.htm"/>
    <hyperlink ref="F99" r:id="rId42" display="https://jsjxy.sdut.edu.cn/2025/0902/c3225a547919/page.htm"/>
    <hyperlink ref="F93" r:id="rId43" display="https://jsjxy.sdut.edu.cn/2025/0219/c3225a535633/page.htm"/>
    <hyperlink ref="F103" r:id="rId37" display="https://jsjxy.sdut.edu.cn/2025/0328/c3225a538141/page.htm"/>
  </hyperlinks>
  <pageMargins left="0.75" right="0.75" top="1" bottom="1" header="0.5" footer="0.5"/>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11"/>
  <sheetViews>
    <sheetView topLeftCell="A362" workbookViewId="0">
      <selection activeCell="G383" sqref="G383"/>
    </sheetView>
  </sheetViews>
  <sheetFormatPr defaultColWidth="9.81666666666667" defaultRowHeight="14.25"/>
  <cols>
    <col min="1" max="1" width="19" style="87" customWidth="1"/>
    <col min="3" max="3" width="25.725" customWidth="1"/>
    <col min="4" max="5" width="19.5416666666667" customWidth="1"/>
    <col min="7" max="7" width="44.6333333333333" customWidth="1"/>
    <col min="8" max="8" width="46.725" customWidth="1"/>
    <col min="9" max="21" width="9.81666666666667" customWidth="1"/>
    <col min="22" max="22" width="10.0916666666667" customWidth="1"/>
    <col min="23" max="25" width="9.81666666666667" customWidth="1"/>
  </cols>
  <sheetData>
    <row r="1" s="86" customFormat="1" spans="1:26">
      <c r="A1" s="86" t="s">
        <v>3421</v>
      </c>
      <c r="B1" s="86" t="s">
        <v>3422</v>
      </c>
      <c r="C1" s="86" t="s">
        <v>3423</v>
      </c>
      <c r="D1" s="86" t="s">
        <v>3424</v>
      </c>
      <c r="F1" s="86" t="s">
        <v>3425</v>
      </c>
      <c r="G1" s="86" t="s">
        <v>3426</v>
      </c>
      <c r="H1" s="86" t="s">
        <v>277</v>
      </c>
      <c r="I1" s="90" t="s">
        <v>3427</v>
      </c>
      <c r="J1" s="90" t="s">
        <v>3428</v>
      </c>
      <c r="K1" s="90" t="s">
        <v>3429</v>
      </c>
      <c r="L1" s="90" t="s">
        <v>3430</v>
      </c>
      <c r="M1" s="90" t="s">
        <v>3431</v>
      </c>
      <c r="N1" s="90" t="s">
        <v>3432</v>
      </c>
      <c r="O1" s="90" t="s">
        <v>3433</v>
      </c>
      <c r="P1" s="90" t="s">
        <v>3434</v>
      </c>
      <c r="Q1" s="90" t="s">
        <v>3435</v>
      </c>
      <c r="R1" s="90" t="s">
        <v>3436</v>
      </c>
      <c r="S1" s="90" t="s">
        <v>3437</v>
      </c>
      <c r="T1" s="90" t="s">
        <v>3438</v>
      </c>
      <c r="U1" s="90" t="s">
        <v>3439</v>
      </c>
      <c r="V1" s="90" t="s">
        <v>3440</v>
      </c>
      <c r="W1" s="90" t="s">
        <v>3441</v>
      </c>
      <c r="X1" s="90"/>
      <c r="Y1"/>
      <c r="Z1"/>
    </row>
    <row r="2" ht="13.5" spans="1:24">
      <c r="A2" s="88" t="s">
        <v>3442</v>
      </c>
      <c r="B2" s="17">
        <f t="shared" ref="B2:B65" si="0">COUNTIF(I2:X2,"&gt;=90")</f>
        <v>14</v>
      </c>
      <c r="C2" s="17">
        <f t="shared" ref="C2:C65" si="1">COUNTIF(I2:X2,"&lt;90")</f>
        <v>1</v>
      </c>
      <c r="D2" s="80" t="s">
        <v>3443</v>
      </c>
      <c r="E2" s="80"/>
      <c r="F2" s="80" t="s">
        <v>3444</v>
      </c>
      <c r="G2" s="80" t="s">
        <v>3445</v>
      </c>
      <c r="H2" s="80" t="s">
        <v>3446</v>
      </c>
      <c r="I2" s="91">
        <v>96</v>
      </c>
      <c r="J2" s="91">
        <v>90</v>
      </c>
      <c r="K2" s="91">
        <v>96</v>
      </c>
      <c r="L2" s="91">
        <v>93</v>
      </c>
      <c r="M2" s="91">
        <v>90</v>
      </c>
      <c r="N2" s="91">
        <v>92</v>
      </c>
      <c r="O2" s="91">
        <v>95</v>
      </c>
      <c r="P2" s="91">
        <v>91</v>
      </c>
      <c r="Q2" s="91">
        <v>96</v>
      </c>
      <c r="R2" s="91">
        <v>90</v>
      </c>
      <c r="S2" s="91">
        <v>96</v>
      </c>
      <c r="T2" s="91">
        <v>95</v>
      </c>
      <c r="U2" s="91">
        <v>89</v>
      </c>
      <c r="V2" s="91">
        <v>95</v>
      </c>
      <c r="W2" s="91">
        <v>92</v>
      </c>
      <c r="X2" s="91"/>
    </row>
    <row r="3" ht="13.5" spans="1:24">
      <c r="A3" s="88" t="s">
        <v>3442</v>
      </c>
      <c r="B3" s="17">
        <f t="shared" si="0"/>
        <v>15</v>
      </c>
      <c r="C3" s="17">
        <f t="shared" si="1"/>
        <v>0</v>
      </c>
      <c r="D3" s="80" t="s">
        <v>3443</v>
      </c>
      <c r="E3" s="80"/>
      <c r="F3" s="80" t="s">
        <v>3447</v>
      </c>
      <c r="G3" s="80" t="s">
        <v>3448</v>
      </c>
      <c r="H3" s="80" t="s">
        <v>3446</v>
      </c>
      <c r="I3" s="91">
        <v>96</v>
      </c>
      <c r="J3" s="91">
        <v>93</v>
      </c>
      <c r="K3" s="91">
        <v>95</v>
      </c>
      <c r="L3" s="91">
        <v>92</v>
      </c>
      <c r="M3" s="91">
        <v>92</v>
      </c>
      <c r="N3" s="91">
        <v>95</v>
      </c>
      <c r="O3" s="91">
        <v>94</v>
      </c>
      <c r="P3" s="91">
        <v>94</v>
      </c>
      <c r="Q3" s="91">
        <v>96</v>
      </c>
      <c r="R3" s="91">
        <v>96</v>
      </c>
      <c r="S3" s="91">
        <v>96</v>
      </c>
      <c r="T3" s="91">
        <v>97</v>
      </c>
      <c r="U3" s="91">
        <v>97</v>
      </c>
      <c r="V3" s="91">
        <v>97</v>
      </c>
      <c r="W3" s="91">
        <v>92</v>
      </c>
      <c r="X3" s="91"/>
    </row>
    <row r="4" ht="13.5" spans="1:24">
      <c r="A4" s="88" t="s">
        <v>3442</v>
      </c>
      <c r="B4" s="17">
        <f t="shared" si="0"/>
        <v>10</v>
      </c>
      <c r="C4" s="17">
        <f t="shared" si="1"/>
        <v>5</v>
      </c>
      <c r="D4" s="89" t="s">
        <v>3443</v>
      </c>
      <c r="E4" s="80"/>
      <c r="F4" s="80" t="s">
        <v>3449</v>
      </c>
      <c r="G4" s="80" t="s">
        <v>3450</v>
      </c>
      <c r="H4" s="80" t="s">
        <v>3451</v>
      </c>
      <c r="I4" s="91">
        <v>79</v>
      </c>
      <c r="J4" s="91">
        <v>92</v>
      </c>
      <c r="K4" s="91">
        <v>93</v>
      </c>
      <c r="L4" s="91">
        <v>94</v>
      </c>
      <c r="M4" s="91">
        <v>84</v>
      </c>
      <c r="N4" s="91">
        <v>96</v>
      </c>
      <c r="O4" s="91">
        <v>92</v>
      </c>
      <c r="P4" s="91">
        <v>82</v>
      </c>
      <c r="Q4" s="91">
        <v>83</v>
      </c>
      <c r="R4" s="91">
        <v>96</v>
      </c>
      <c r="S4" s="91">
        <v>87</v>
      </c>
      <c r="T4" s="91">
        <v>92</v>
      </c>
      <c r="U4" s="91">
        <v>94</v>
      </c>
      <c r="V4" s="91">
        <v>91</v>
      </c>
      <c r="W4" s="91">
        <v>91</v>
      </c>
      <c r="X4" s="91"/>
    </row>
    <row r="5" ht="13.5" spans="1:24">
      <c r="A5" s="88" t="s">
        <v>3442</v>
      </c>
      <c r="B5" s="17">
        <f t="shared" si="0"/>
        <v>10</v>
      </c>
      <c r="C5" s="17">
        <f t="shared" si="1"/>
        <v>5</v>
      </c>
      <c r="D5" s="80" t="s">
        <v>3443</v>
      </c>
      <c r="E5" s="80"/>
      <c r="F5" s="80" t="s">
        <v>3452</v>
      </c>
      <c r="G5" s="80" t="s">
        <v>3453</v>
      </c>
      <c r="H5" s="80" t="s">
        <v>434</v>
      </c>
      <c r="I5" s="91">
        <v>92</v>
      </c>
      <c r="J5" s="91">
        <v>95</v>
      </c>
      <c r="K5" s="91">
        <v>95</v>
      </c>
      <c r="L5" s="91">
        <v>89</v>
      </c>
      <c r="M5" s="91">
        <v>94</v>
      </c>
      <c r="N5" s="91">
        <v>92</v>
      </c>
      <c r="O5" s="91">
        <v>94</v>
      </c>
      <c r="P5" s="91">
        <v>94</v>
      </c>
      <c r="Q5" s="91">
        <v>85</v>
      </c>
      <c r="R5" s="91">
        <v>93</v>
      </c>
      <c r="S5" s="91">
        <v>80</v>
      </c>
      <c r="T5" s="91">
        <v>90</v>
      </c>
      <c r="U5" s="91">
        <v>90</v>
      </c>
      <c r="V5" s="91">
        <v>89</v>
      </c>
      <c r="W5" s="91">
        <v>79</v>
      </c>
      <c r="X5" s="91"/>
    </row>
    <row r="6" ht="13.5" spans="1:24">
      <c r="A6" s="88" t="s">
        <v>3442</v>
      </c>
      <c r="B6" s="17">
        <f t="shared" si="0"/>
        <v>10</v>
      </c>
      <c r="C6" s="17">
        <f t="shared" si="1"/>
        <v>5</v>
      </c>
      <c r="D6" s="80" t="s">
        <v>3443</v>
      </c>
      <c r="E6" s="80"/>
      <c r="F6" s="80" t="s">
        <v>3454</v>
      </c>
      <c r="G6" s="80" t="s">
        <v>3455</v>
      </c>
      <c r="H6" s="80" t="s">
        <v>3456</v>
      </c>
      <c r="I6" s="91">
        <v>94</v>
      </c>
      <c r="J6" s="91">
        <v>81</v>
      </c>
      <c r="K6" s="91">
        <v>93</v>
      </c>
      <c r="L6" s="91">
        <v>91</v>
      </c>
      <c r="M6" s="91">
        <v>90</v>
      </c>
      <c r="N6" s="91">
        <v>91</v>
      </c>
      <c r="O6" s="91">
        <v>94</v>
      </c>
      <c r="P6" s="91">
        <v>90</v>
      </c>
      <c r="Q6" s="91">
        <v>96</v>
      </c>
      <c r="R6" s="91">
        <v>86</v>
      </c>
      <c r="S6" s="91">
        <v>92</v>
      </c>
      <c r="T6" s="91">
        <v>90</v>
      </c>
      <c r="U6" s="91">
        <v>79</v>
      </c>
      <c r="V6" s="91">
        <v>80</v>
      </c>
      <c r="W6" s="91">
        <v>79</v>
      </c>
      <c r="X6" s="91"/>
    </row>
    <row r="7" ht="13.5" spans="1:24">
      <c r="A7" s="88" t="s">
        <v>3442</v>
      </c>
      <c r="B7" s="17">
        <f t="shared" si="0"/>
        <v>7</v>
      </c>
      <c r="C7" s="17">
        <f t="shared" si="1"/>
        <v>8</v>
      </c>
      <c r="D7" s="80" t="s">
        <v>3443</v>
      </c>
      <c r="E7" s="80"/>
      <c r="F7" s="80" t="s">
        <v>3457</v>
      </c>
      <c r="G7" s="80" t="s">
        <v>3458</v>
      </c>
      <c r="H7" s="80" t="s">
        <v>3459</v>
      </c>
      <c r="I7" s="91">
        <v>80</v>
      </c>
      <c r="J7" s="91">
        <v>81</v>
      </c>
      <c r="K7" s="91">
        <v>93</v>
      </c>
      <c r="L7" s="91">
        <v>93</v>
      </c>
      <c r="M7" s="91">
        <v>92</v>
      </c>
      <c r="N7" s="91">
        <v>94</v>
      </c>
      <c r="O7" s="91">
        <v>94</v>
      </c>
      <c r="P7" s="91">
        <v>94</v>
      </c>
      <c r="Q7" s="91">
        <v>97</v>
      </c>
      <c r="R7" s="91">
        <v>85</v>
      </c>
      <c r="S7" s="91">
        <v>83</v>
      </c>
      <c r="T7" s="91">
        <v>81</v>
      </c>
      <c r="U7" s="91">
        <v>83</v>
      </c>
      <c r="V7" s="91">
        <v>82</v>
      </c>
      <c r="W7" s="91">
        <v>82</v>
      </c>
      <c r="X7" s="91"/>
    </row>
    <row r="8" ht="13.5" spans="1:24">
      <c r="A8" s="88" t="s">
        <v>3442</v>
      </c>
      <c r="B8" s="17">
        <f t="shared" si="0"/>
        <v>15</v>
      </c>
      <c r="C8" s="17">
        <f t="shared" si="1"/>
        <v>0</v>
      </c>
      <c r="D8" s="80" t="s">
        <v>3443</v>
      </c>
      <c r="E8" s="80"/>
      <c r="F8" s="80" t="s">
        <v>3460</v>
      </c>
      <c r="G8" s="80" t="s">
        <v>3461</v>
      </c>
      <c r="H8" s="80" t="s">
        <v>3462</v>
      </c>
      <c r="I8" s="91">
        <v>92</v>
      </c>
      <c r="J8" s="91">
        <v>91</v>
      </c>
      <c r="K8" s="91">
        <v>93</v>
      </c>
      <c r="L8" s="91">
        <v>92</v>
      </c>
      <c r="M8" s="91">
        <v>92</v>
      </c>
      <c r="N8" s="91">
        <v>92</v>
      </c>
      <c r="O8" s="91">
        <v>93</v>
      </c>
      <c r="P8" s="91">
        <v>92</v>
      </c>
      <c r="Q8" s="91">
        <v>94</v>
      </c>
      <c r="R8" s="91">
        <v>93</v>
      </c>
      <c r="S8" s="91">
        <v>92</v>
      </c>
      <c r="T8" s="91">
        <v>90</v>
      </c>
      <c r="U8" s="91">
        <v>90</v>
      </c>
      <c r="V8" s="91">
        <v>96</v>
      </c>
      <c r="W8" s="91">
        <v>93</v>
      </c>
      <c r="X8" s="91"/>
    </row>
    <row r="9" ht="13.5" spans="1:24">
      <c r="A9" s="88" t="s">
        <v>3442</v>
      </c>
      <c r="B9" s="17">
        <f t="shared" si="0"/>
        <v>6</v>
      </c>
      <c r="C9" s="17">
        <f t="shared" si="1"/>
        <v>9</v>
      </c>
      <c r="D9" s="80" t="s">
        <v>3443</v>
      </c>
      <c r="E9" s="80"/>
      <c r="F9" s="80" t="s">
        <v>3463</v>
      </c>
      <c r="G9" s="80" t="s">
        <v>3464</v>
      </c>
      <c r="H9" s="80"/>
      <c r="I9" s="91">
        <v>91</v>
      </c>
      <c r="J9" s="91">
        <v>91</v>
      </c>
      <c r="K9" s="91">
        <v>83</v>
      </c>
      <c r="L9" s="91">
        <v>79</v>
      </c>
      <c r="M9" s="91">
        <v>92</v>
      </c>
      <c r="N9" s="91">
        <v>89</v>
      </c>
      <c r="O9" s="91">
        <v>73</v>
      </c>
      <c r="P9" s="91">
        <v>81</v>
      </c>
      <c r="Q9" s="91">
        <v>85</v>
      </c>
      <c r="R9" s="91">
        <v>86</v>
      </c>
      <c r="S9" s="91">
        <v>91</v>
      </c>
      <c r="T9" s="91">
        <v>91</v>
      </c>
      <c r="U9" s="91">
        <v>90</v>
      </c>
      <c r="V9" s="91">
        <v>79</v>
      </c>
      <c r="W9" s="91">
        <v>88</v>
      </c>
      <c r="X9" s="91"/>
    </row>
    <row r="10" ht="13.5" spans="1:24">
      <c r="A10" s="88" t="s">
        <v>3442</v>
      </c>
      <c r="B10" s="17">
        <f t="shared" si="0"/>
        <v>9</v>
      </c>
      <c r="C10" s="17">
        <f t="shared" si="1"/>
        <v>6</v>
      </c>
      <c r="D10" s="80" t="s">
        <v>3443</v>
      </c>
      <c r="E10" s="80"/>
      <c r="F10" s="80" t="s">
        <v>3465</v>
      </c>
      <c r="G10" s="80" t="s">
        <v>3466</v>
      </c>
      <c r="H10" s="80" t="s">
        <v>1250</v>
      </c>
      <c r="I10" s="91">
        <v>80</v>
      </c>
      <c r="J10" s="91">
        <v>89</v>
      </c>
      <c r="K10" s="91">
        <v>77</v>
      </c>
      <c r="L10" s="91">
        <v>90</v>
      </c>
      <c r="M10" s="91">
        <v>89</v>
      </c>
      <c r="N10" s="91">
        <v>89</v>
      </c>
      <c r="O10" s="91">
        <v>95</v>
      </c>
      <c r="P10" s="91">
        <v>94</v>
      </c>
      <c r="Q10" s="91">
        <v>96</v>
      </c>
      <c r="R10" s="91">
        <v>78</v>
      </c>
      <c r="S10" s="91">
        <v>92</v>
      </c>
      <c r="T10" s="91">
        <v>90</v>
      </c>
      <c r="U10" s="91">
        <v>94</v>
      </c>
      <c r="V10" s="91">
        <v>94</v>
      </c>
      <c r="W10" s="91">
        <v>90</v>
      </c>
      <c r="X10" s="91"/>
    </row>
    <row r="11" ht="13.5" spans="1:24">
      <c r="A11" s="88" t="s">
        <v>3442</v>
      </c>
      <c r="B11" s="17">
        <f t="shared" si="0"/>
        <v>15</v>
      </c>
      <c r="C11" s="17">
        <f t="shared" si="1"/>
        <v>0</v>
      </c>
      <c r="D11" s="80" t="s">
        <v>3443</v>
      </c>
      <c r="E11" s="80"/>
      <c r="F11" s="80" t="s">
        <v>3467</v>
      </c>
      <c r="G11" s="80" t="s">
        <v>3468</v>
      </c>
      <c r="H11" s="80" t="s">
        <v>3469</v>
      </c>
      <c r="I11" s="91">
        <v>95</v>
      </c>
      <c r="J11" s="91">
        <v>95</v>
      </c>
      <c r="K11" s="91">
        <v>95</v>
      </c>
      <c r="L11" s="91">
        <v>95</v>
      </c>
      <c r="M11" s="91">
        <v>95</v>
      </c>
      <c r="N11" s="91">
        <v>94</v>
      </c>
      <c r="O11" s="91">
        <v>94</v>
      </c>
      <c r="P11" s="91">
        <v>93</v>
      </c>
      <c r="Q11" s="91">
        <v>94</v>
      </c>
      <c r="R11" s="91">
        <v>94</v>
      </c>
      <c r="S11" s="91">
        <v>95</v>
      </c>
      <c r="T11" s="91">
        <v>95</v>
      </c>
      <c r="U11" s="91">
        <v>93</v>
      </c>
      <c r="V11" s="91">
        <v>90</v>
      </c>
      <c r="W11" s="91">
        <v>94</v>
      </c>
      <c r="X11" s="91"/>
    </row>
    <row r="12" ht="13.5" spans="1:24">
      <c r="A12" s="88" t="s">
        <v>3442</v>
      </c>
      <c r="B12" s="17">
        <f t="shared" si="0"/>
        <v>14</v>
      </c>
      <c r="C12" s="17">
        <f t="shared" si="1"/>
        <v>1</v>
      </c>
      <c r="D12" s="80" t="s">
        <v>3443</v>
      </c>
      <c r="E12" s="80"/>
      <c r="F12" s="80" t="s">
        <v>3470</v>
      </c>
      <c r="G12" s="80" t="s">
        <v>3471</v>
      </c>
      <c r="H12" s="80" t="s">
        <v>3472</v>
      </c>
      <c r="I12" s="91">
        <v>82</v>
      </c>
      <c r="J12" s="91">
        <v>92</v>
      </c>
      <c r="K12" s="91">
        <v>93</v>
      </c>
      <c r="L12" s="91">
        <v>95</v>
      </c>
      <c r="M12" s="91">
        <v>94</v>
      </c>
      <c r="N12" s="91">
        <v>92</v>
      </c>
      <c r="O12" s="91">
        <v>94</v>
      </c>
      <c r="P12" s="91">
        <v>94</v>
      </c>
      <c r="Q12" s="91">
        <v>96</v>
      </c>
      <c r="R12" s="91">
        <v>94</v>
      </c>
      <c r="S12" s="91">
        <v>94</v>
      </c>
      <c r="T12" s="91">
        <v>96</v>
      </c>
      <c r="U12" s="91">
        <v>93</v>
      </c>
      <c r="V12" s="91">
        <v>95</v>
      </c>
      <c r="W12" s="91">
        <v>95</v>
      </c>
      <c r="X12" s="91"/>
    </row>
    <row r="13" ht="13.5" spans="1:24">
      <c r="A13" s="88" t="s">
        <v>3442</v>
      </c>
      <c r="B13" s="17">
        <f t="shared" si="0"/>
        <v>9</v>
      </c>
      <c r="C13" s="17">
        <f t="shared" si="1"/>
        <v>6</v>
      </c>
      <c r="D13" s="80" t="s">
        <v>3443</v>
      </c>
      <c r="E13" s="80"/>
      <c r="F13" s="80" t="s">
        <v>3473</v>
      </c>
      <c r="G13" s="80" t="s">
        <v>3474</v>
      </c>
      <c r="H13" s="80" t="s">
        <v>3475</v>
      </c>
      <c r="I13" s="91">
        <v>89</v>
      </c>
      <c r="J13" s="91">
        <v>81</v>
      </c>
      <c r="K13" s="91">
        <v>89</v>
      </c>
      <c r="L13" s="91">
        <v>92</v>
      </c>
      <c r="M13" s="91">
        <v>90</v>
      </c>
      <c r="N13" s="91">
        <v>91</v>
      </c>
      <c r="O13" s="91">
        <v>90</v>
      </c>
      <c r="P13" s="91">
        <v>91</v>
      </c>
      <c r="Q13" s="91">
        <v>79</v>
      </c>
      <c r="R13" s="91">
        <v>78</v>
      </c>
      <c r="S13" s="91">
        <v>92</v>
      </c>
      <c r="T13" s="91">
        <v>80</v>
      </c>
      <c r="U13" s="91">
        <v>92</v>
      </c>
      <c r="V13" s="91">
        <v>93</v>
      </c>
      <c r="W13" s="91">
        <v>90</v>
      </c>
      <c r="X13" s="91"/>
    </row>
    <row r="14" ht="13.5" spans="1:24">
      <c r="A14" s="88" t="s">
        <v>3442</v>
      </c>
      <c r="B14" s="17">
        <f t="shared" si="0"/>
        <v>12</v>
      </c>
      <c r="C14" s="17">
        <f t="shared" si="1"/>
        <v>3</v>
      </c>
      <c r="D14" s="80" t="s">
        <v>3443</v>
      </c>
      <c r="E14" s="80"/>
      <c r="F14" s="80" t="s">
        <v>3476</v>
      </c>
      <c r="G14" s="80" t="s">
        <v>3477</v>
      </c>
      <c r="H14" s="80" t="s">
        <v>3478</v>
      </c>
      <c r="I14" s="91">
        <v>91</v>
      </c>
      <c r="J14" s="91">
        <v>60</v>
      </c>
      <c r="K14" s="91">
        <v>91</v>
      </c>
      <c r="L14" s="91">
        <v>94</v>
      </c>
      <c r="M14" s="91">
        <v>60</v>
      </c>
      <c r="N14" s="91">
        <v>92</v>
      </c>
      <c r="O14" s="91">
        <v>91</v>
      </c>
      <c r="P14" s="91">
        <v>91</v>
      </c>
      <c r="Q14" s="91">
        <v>95</v>
      </c>
      <c r="R14" s="91">
        <v>89</v>
      </c>
      <c r="S14" s="91">
        <v>97</v>
      </c>
      <c r="T14" s="91">
        <v>94</v>
      </c>
      <c r="U14" s="91">
        <v>96</v>
      </c>
      <c r="V14" s="91">
        <v>93</v>
      </c>
      <c r="W14" s="91">
        <v>92</v>
      </c>
      <c r="X14" s="91"/>
    </row>
    <row r="15" ht="13.5" spans="1:24">
      <c r="A15" s="88" t="s">
        <v>3442</v>
      </c>
      <c r="B15" s="17">
        <f t="shared" si="0"/>
        <v>11</v>
      </c>
      <c r="C15" s="17">
        <f t="shared" si="1"/>
        <v>4</v>
      </c>
      <c r="D15" s="80" t="s">
        <v>3443</v>
      </c>
      <c r="E15" s="80"/>
      <c r="F15" s="80" t="s">
        <v>3479</v>
      </c>
      <c r="G15" s="80" t="s">
        <v>3480</v>
      </c>
      <c r="H15" s="80"/>
      <c r="I15" s="91">
        <v>96</v>
      </c>
      <c r="J15" s="91">
        <v>84</v>
      </c>
      <c r="K15" s="91">
        <v>85</v>
      </c>
      <c r="L15" s="91">
        <v>97</v>
      </c>
      <c r="M15" s="91">
        <v>83</v>
      </c>
      <c r="N15" s="91">
        <v>85</v>
      </c>
      <c r="O15" s="91">
        <v>94</v>
      </c>
      <c r="P15" s="91">
        <v>92</v>
      </c>
      <c r="Q15" s="91">
        <v>97</v>
      </c>
      <c r="R15" s="91">
        <v>95</v>
      </c>
      <c r="S15" s="91">
        <v>97</v>
      </c>
      <c r="T15" s="91">
        <v>96</v>
      </c>
      <c r="U15" s="91">
        <v>96</v>
      </c>
      <c r="V15" s="91">
        <v>94</v>
      </c>
      <c r="W15" s="91">
        <v>96</v>
      </c>
      <c r="X15" s="91"/>
    </row>
    <row r="16" ht="13.5" spans="1:24">
      <c r="A16" s="88" t="s">
        <v>3442</v>
      </c>
      <c r="B16" s="17">
        <f t="shared" si="0"/>
        <v>15</v>
      </c>
      <c r="C16" s="17">
        <f t="shared" si="1"/>
        <v>0</v>
      </c>
      <c r="D16" s="80" t="s">
        <v>3443</v>
      </c>
      <c r="E16" s="80"/>
      <c r="F16" s="80" t="s">
        <v>3481</v>
      </c>
      <c r="G16" s="80" t="s">
        <v>3482</v>
      </c>
      <c r="H16" s="80"/>
      <c r="I16" s="91">
        <v>94</v>
      </c>
      <c r="J16" s="91">
        <v>95</v>
      </c>
      <c r="K16" s="91">
        <v>94</v>
      </c>
      <c r="L16" s="91">
        <v>95</v>
      </c>
      <c r="M16" s="91">
        <v>96</v>
      </c>
      <c r="N16" s="91">
        <v>95</v>
      </c>
      <c r="O16" s="91">
        <v>96</v>
      </c>
      <c r="P16" s="91">
        <v>96</v>
      </c>
      <c r="Q16" s="91">
        <v>97</v>
      </c>
      <c r="R16" s="91">
        <v>97</v>
      </c>
      <c r="S16" s="91">
        <v>97</v>
      </c>
      <c r="T16" s="91">
        <v>95</v>
      </c>
      <c r="U16" s="91">
        <v>97</v>
      </c>
      <c r="V16" s="91">
        <v>94</v>
      </c>
      <c r="W16" s="91">
        <v>96</v>
      </c>
      <c r="X16" s="91"/>
    </row>
    <row r="17" ht="13.5" spans="1:24">
      <c r="A17" s="88" t="s">
        <v>3442</v>
      </c>
      <c r="B17" s="17">
        <f t="shared" si="0"/>
        <v>15</v>
      </c>
      <c r="C17" s="17">
        <f t="shared" si="1"/>
        <v>0</v>
      </c>
      <c r="D17" s="80" t="s">
        <v>3443</v>
      </c>
      <c r="E17" s="80"/>
      <c r="F17" s="80" t="s">
        <v>3483</v>
      </c>
      <c r="G17" s="80" t="s">
        <v>3484</v>
      </c>
      <c r="H17" s="80"/>
      <c r="I17" s="91">
        <v>97</v>
      </c>
      <c r="J17" s="91">
        <v>96</v>
      </c>
      <c r="K17" s="91">
        <v>96</v>
      </c>
      <c r="L17" s="91">
        <v>95</v>
      </c>
      <c r="M17" s="91">
        <v>97</v>
      </c>
      <c r="N17" s="91">
        <v>94</v>
      </c>
      <c r="O17" s="91">
        <v>96</v>
      </c>
      <c r="P17" s="91">
        <v>96</v>
      </c>
      <c r="Q17" s="91">
        <v>96</v>
      </c>
      <c r="R17" s="91">
        <v>94</v>
      </c>
      <c r="S17" s="91">
        <v>97</v>
      </c>
      <c r="T17" s="91">
        <v>96</v>
      </c>
      <c r="U17" s="91">
        <v>95</v>
      </c>
      <c r="V17" s="91">
        <v>94</v>
      </c>
      <c r="W17" s="91">
        <v>95</v>
      </c>
      <c r="X17" s="91"/>
    </row>
    <row r="18" ht="13.5" spans="1:24">
      <c r="A18" s="88" t="s">
        <v>3442</v>
      </c>
      <c r="B18" s="17">
        <f t="shared" si="0"/>
        <v>15</v>
      </c>
      <c r="C18" s="17">
        <f t="shared" si="1"/>
        <v>0</v>
      </c>
      <c r="D18" s="80" t="s">
        <v>3443</v>
      </c>
      <c r="E18" s="80"/>
      <c r="F18" s="80" t="s">
        <v>3485</v>
      </c>
      <c r="G18" s="80" t="s">
        <v>3486</v>
      </c>
      <c r="H18" s="80"/>
      <c r="I18" s="91">
        <v>96</v>
      </c>
      <c r="J18" s="91">
        <v>95</v>
      </c>
      <c r="K18" s="91">
        <v>96</v>
      </c>
      <c r="L18" s="91">
        <v>95</v>
      </c>
      <c r="M18" s="91">
        <v>95</v>
      </c>
      <c r="N18" s="91">
        <v>96</v>
      </c>
      <c r="O18" s="91">
        <v>96</v>
      </c>
      <c r="P18" s="91">
        <v>97</v>
      </c>
      <c r="Q18" s="91">
        <v>97</v>
      </c>
      <c r="R18" s="91">
        <v>93</v>
      </c>
      <c r="S18" s="91">
        <v>96</v>
      </c>
      <c r="T18" s="91">
        <v>96</v>
      </c>
      <c r="U18" s="91">
        <v>97</v>
      </c>
      <c r="V18" s="91">
        <v>97</v>
      </c>
      <c r="W18" s="91">
        <v>97</v>
      </c>
      <c r="X18" s="91"/>
    </row>
    <row r="19" ht="13.5" spans="1:24">
      <c r="A19" s="88" t="s">
        <v>3442</v>
      </c>
      <c r="B19" s="17">
        <f t="shared" si="0"/>
        <v>14</v>
      </c>
      <c r="C19" s="17">
        <f t="shared" si="1"/>
        <v>1</v>
      </c>
      <c r="D19" s="80" t="s">
        <v>3443</v>
      </c>
      <c r="E19" s="80"/>
      <c r="F19" s="80" t="s">
        <v>3487</v>
      </c>
      <c r="G19" s="80" t="s">
        <v>3488</v>
      </c>
      <c r="H19" s="80" t="s">
        <v>3489</v>
      </c>
      <c r="I19" s="91">
        <v>92</v>
      </c>
      <c r="J19" s="91">
        <v>97</v>
      </c>
      <c r="K19" s="91">
        <v>92</v>
      </c>
      <c r="L19" s="91">
        <v>96</v>
      </c>
      <c r="M19" s="91">
        <v>92</v>
      </c>
      <c r="N19" s="91">
        <v>92</v>
      </c>
      <c r="O19" s="91">
        <v>91</v>
      </c>
      <c r="P19" s="91">
        <v>92</v>
      </c>
      <c r="Q19" s="91">
        <v>92</v>
      </c>
      <c r="R19" s="91">
        <v>90</v>
      </c>
      <c r="S19" s="91">
        <v>92</v>
      </c>
      <c r="T19" s="91">
        <v>92</v>
      </c>
      <c r="U19" s="91">
        <v>80</v>
      </c>
      <c r="V19" s="91">
        <v>91</v>
      </c>
      <c r="W19" s="91">
        <v>90</v>
      </c>
      <c r="X19" s="91"/>
    </row>
    <row r="20" ht="13.5" spans="1:24">
      <c r="A20" s="88" t="s">
        <v>3442</v>
      </c>
      <c r="B20" s="17">
        <f t="shared" si="0"/>
        <v>14</v>
      </c>
      <c r="C20" s="17">
        <f t="shared" si="1"/>
        <v>1</v>
      </c>
      <c r="D20" s="80" t="s">
        <v>3443</v>
      </c>
      <c r="E20" s="80"/>
      <c r="F20" s="80" t="s">
        <v>3490</v>
      </c>
      <c r="G20" s="80" t="s">
        <v>3491</v>
      </c>
      <c r="H20" s="80" t="s">
        <v>963</v>
      </c>
      <c r="I20" s="91">
        <v>83</v>
      </c>
      <c r="J20" s="91">
        <v>95</v>
      </c>
      <c r="K20" s="91">
        <v>93</v>
      </c>
      <c r="L20" s="91">
        <v>93</v>
      </c>
      <c r="M20" s="91">
        <v>91</v>
      </c>
      <c r="N20" s="91">
        <v>92</v>
      </c>
      <c r="O20" s="91">
        <v>93</v>
      </c>
      <c r="P20" s="91">
        <v>92</v>
      </c>
      <c r="Q20" s="91">
        <v>93</v>
      </c>
      <c r="R20" s="91">
        <v>92</v>
      </c>
      <c r="S20" s="91">
        <v>91</v>
      </c>
      <c r="T20" s="91">
        <v>92</v>
      </c>
      <c r="U20" s="91">
        <v>92</v>
      </c>
      <c r="V20" s="91">
        <v>93</v>
      </c>
      <c r="W20" s="91">
        <v>93</v>
      </c>
      <c r="X20" s="91"/>
    </row>
    <row r="21" ht="13.5" spans="1:24">
      <c r="A21" s="88" t="s">
        <v>3442</v>
      </c>
      <c r="B21" s="17">
        <f t="shared" si="0"/>
        <v>15</v>
      </c>
      <c r="C21" s="17">
        <f t="shared" si="1"/>
        <v>0</v>
      </c>
      <c r="D21" s="80" t="s">
        <v>3443</v>
      </c>
      <c r="E21" s="80"/>
      <c r="F21" s="80" t="s">
        <v>3492</v>
      </c>
      <c r="G21" s="80" t="s">
        <v>3493</v>
      </c>
      <c r="H21" s="80" t="s">
        <v>501</v>
      </c>
      <c r="I21" s="91">
        <v>96</v>
      </c>
      <c r="J21" s="91">
        <v>97</v>
      </c>
      <c r="K21" s="91">
        <v>96</v>
      </c>
      <c r="L21" s="91">
        <v>95</v>
      </c>
      <c r="M21" s="91">
        <v>96</v>
      </c>
      <c r="N21" s="91">
        <v>96</v>
      </c>
      <c r="O21" s="91">
        <v>96</v>
      </c>
      <c r="P21" s="91">
        <v>95</v>
      </c>
      <c r="Q21" s="91">
        <v>92</v>
      </c>
      <c r="R21" s="91">
        <v>95</v>
      </c>
      <c r="S21" s="91">
        <v>96</v>
      </c>
      <c r="T21" s="91">
        <v>93</v>
      </c>
      <c r="U21" s="91">
        <v>95</v>
      </c>
      <c r="V21" s="91">
        <v>96</v>
      </c>
      <c r="W21" s="91">
        <v>95</v>
      </c>
      <c r="X21" s="91"/>
    </row>
    <row r="22" ht="13.5" spans="1:24">
      <c r="A22" s="88" t="s">
        <v>3442</v>
      </c>
      <c r="B22" s="17">
        <f t="shared" si="0"/>
        <v>10</v>
      </c>
      <c r="C22" s="17">
        <f t="shared" si="1"/>
        <v>5</v>
      </c>
      <c r="D22" s="80" t="s">
        <v>3443</v>
      </c>
      <c r="E22" s="80"/>
      <c r="F22" s="80" t="s">
        <v>3494</v>
      </c>
      <c r="G22" s="80" t="s">
        <v>3495</v>
      </c>
      <c r="H22" s="80" t="s">
        <v>3496</v>
      </c>
      <c r="I22" s="91">
        <v>97</v>
      </c>
      <c r="J22" s="91">
        <v>96</v>
      </c>
      <c r="K22" s="91">
        <v>85</v>
      </c>
      <c r="L22" s="91">
        <v>76</v>
      </c>
      <c r="M22" s="91">
        <v>96</v>
      </c>
      <c r="N22" s="91">
        <v>86</v>
      </c>
      <c r="O22" s="91">
        <v>78</v>
      </c>
      <c r="P22" s="91">
        <v>86</v>
      </c>
      <c r="Q22" s="91">
        <v>96</v>
      </c>
      <c r="R22" s="91">
        <v>96</v>
      </c>
      <c r="S22" s="91">
        <v>97</v>
      </c>
      <c r="T22" s="91">
        <v>94</v>
      </c>
      <c r="U22" s="91">
        <v>97</v>
      </c>
      <c r="V22" s="91">
        <v>95</v>
      </c>
      <c r="W22" s="91">
        <v>91</v>
      </c>
      <c r="X22" s="91"/>
    </row>
    <row r="23" ht="13.5" spans="1:24">
      <c r="A23" s="88" t="s">
        <v>3442</v>
      </c>
      <c r="B23" s="17">
        <f t="shared" si="0"/>
        <v>13</v>
      </c>
      <c r="C23" s="17">
        <f t="shared" si="1"/>
        <v>2</v>
      </c>
      <c r="D23" s="80" t="s">
        <v>3443</v>
      </c>
      <c r="E23" s="80"/>
      <c r="F23" s="80" t="s">
        <v>3497</v>
      </c>
      <c r="G23" s="80" t="s">
        <v>3498</v>
      </c>
      <c r="H23" s="80" t="s">
        <v>288</v>
      </c>
      <c r="I23" s="91">
        <v>94</v>
      </c>
      <c r="J23" s="91">
        <v>85</v>
      </c>
      <c r="K23" s="91">
        <v>91</v>
      </c>
      <c r="L23" s="91">
        <v>89</v>
      </c>
      <c r="M23" s="91">
        <v>95</v>
      </c>
      <c r="N23" s="91">
        <v>90</v>
      </c>
      <c r="O23" s="91">
        <v>94</v>
      </c>
      <c r="P23" s="91">
        <v>92</v>
      </c>
      <c r="Q23" s="91">
        <v>93</v>
      </c>
      <c r="R23" s="91">
        <v>93</v>
      </c>
      <c r="S23" s="91">
        <v>93</v>
      </c>
      <c r="T23" s="91">
        <v>91</v>
      </c>
      <c r="U23" s="91">
        <v>93</v>
      </c>
      <c r="V23" s="91">
        <v>91</v>
      </c>
      <c r="W23" s="91">
        <v>94</v>
      </c>
      <c r="X23" s="91"/>
    </row>
    <row r="24" ht="13.5" spans="1:24">
      <c r="A24" s="88" t="s">
        <v>3442</v>
      </c>
      <c r="B24" s="17">
        <f t="shared" si="0"/>
        <v>15</v>
      </c>
      <c r="C24" s="17">
        <f t="shared" si="1"/>
        <v>0</v>
      </c>
      <c r="D24" s="80" t="s">
        <v>3443</v>
      </c>
      <c r="E24" s="80"/>
      <c r="F24" s="80" t="s">
        <v>3499</v>
      </c>
      <c r="G24" s="80" t="s">
        <v>3500</v>
      </c>
      <c r="H24" s="80" t="s">
        <v>3501</v>
      </c>
      <c r="I24" s="91">
        <v>97</v>
      </c>
      <c r="J24" s="91">
        <v>95</v>
      </c>
      <c r="K24" s="91">
        <v>96</v>
      </c>
      <c r="L24" s="91">
        <v>96</v>
      </c>
      <c r="M24" s="91">
        <v>95</v>
      </c>
      <c r="N24" s="91">
        <v>95</v>
      </c>
      <c r="O24" s="91">
        <v>96</v>
      </c>
      <c r="P24" s="91">
        <v>95</v>
      </c>
      <c r="Q24" s="91">
        <v>97</v>
      </c>
      <c r="R24" s="91">
        <v>90</v>
      </c>
      <c r="S24" s="91">
        <v>96</v>
      </c>
      <c r="T24" s="91">
        <v>96</v>
      </c>
      <c r="U24" s="91">
        <v>96</v>
      </c>
      <c r="V24" s="91">
        <v>96</v>
      </c>
      <c r="W24" s="91">
        <v>95</v>
      </c>
      <c r="X24" s="91"/>
    </row>
    <row r="25" ht="13.5" spans="1:24">
      <c r="A25" s="88" t="s">
        <v>3442</v>
      </c>
      <c r="B25" s="17">
        <f t="shared" si="0"/>
        <v>3</v>
      </c>
      <c r="C25" s="17">
        <f t="shared" si="1"/>
        <v>12</v>
      </c>
      <c r="D25" s="80" t="s">
        <v>3443</v>
      </c>
      <c r="E25" s="80"/>
      <c r="F25" s="80" t="s">
        <v>3502</v>
      </c>
      <c r="G25" s="80" t="s">
        <v>3503</v>
      </c>
      <c r="H25" s="80" t="s">
        <v>663</v>
      </c>
      <c r="I25" s="91">
        <v>60</v>
      </c>
      <c r="J25" s="91">
        <v>93</v>
      </c>
      <c r="K25" s="91">
        <v>91</v>
      </c>
      <c r="L25" s="91">
        <v>80</v>
      </c>
      <c r="M25" s="91">
        <v>83</v>
      </c>
      <c r="N25" s="91">
        <v>79</v>
      </c>
      <c r="O25" s="91">
        <v>94</v>
      </c>
      <c r="P25" s="91">
        <v>69</v>
      </c>
      <c r="Q25" s="91">
        <v>82</v>
      </c>
      <c r="R25" s="91">
        <v>70</v>
      </c>
      <c r="S25" s="91">
        <v>78</v>
      </c>
      <c r="T25" s="91">
        <v>88</v>
      </c>
      <c r="U25" s="91">
        <v>70</v>
      </c>
      <c r="V25" s="91">
        <v>69</v>
      </c>
      <c r="W25" s="91">
        <v>69</v>
      </c>
      <c r="X25" s="91"/>
    </row>
    <row r="26" ht="13.5" spans="1:24">
      <c r="A26" s="88" t="s">
        <v>3442</v>
      </c>
      <c r="B26" s="17">
        <f t="shared" si="0"/>
        <v>14</v>
      </c>
      <c r="C26" s="17">
        <f t="shared" si="1"/>
        <v>1</v>
      </c>
      <c r="D26" s="80" t="s">
        <v>3443</v>
      </c>
      <c r="E26" s="80"/>
      <c r="F26" s="80" t="s">
        <v>3504</v>
      </c>
      <c r="G26" s="80" t="s">
        <v>3505</v>
      </c>
      <c r="H26" s="80" t="s">
        <v>3506</v>
      </c>
      <c r="I26" s="91">
        <v>93</v>
      </c>
      <c r="J26" s="91">
        <v>95</v>
      </c>
      <c r="K26" s="91">
        <v>95</v>
      </c>
      <c r="L26" s="91">
        <v>90</v>
      </c>
      <c r="M26" s="91">
        <v>96</v>
      </c>
      <c r="N26" s="91">
        <v>96</v>
      </c>
      <c r="O26" s="91">
        <v>93</v>
      </c>
      <c r="P26" s="91">
        <v>91</v>
      </c>
      <c r="Q26" s="91">
        <v>94</v>
      </c>
      <c r="R26" s="91">
        <v>90</v>
      </c>
      <c r="S26" s="91">
        <v>93</v>
      </c>
      <c r="T26" s="91">
        <v>90</v>
      </c>
      <c r="U26" s="91">
        <v>82</v>
      </c>
      <c r="V26" s="91">
        <v>92</v>
      </c>
      <c r="W26" s="91">
        <v>92</v>
      </c>
      <c r="X26" s="91"/>
    </row>
    <row r="27" ht="13.5" spans="1:24">
      <c r="A27" s="88" t="s">
        <v>3442</v>
      </c>
      <c r="B27" s="17">
        <f t="shared" si="0"/>
        <v>15</v>
      </c>
      <c r="C27" s="17">
        <f t="shared" si="1"/>
        <v>0</v>
      </c>
      <c r="D27" s="80" t="s">
        <v>3443</v>
      </c>
      <c r="E27" s="80"/>
      <c r="F27" s="80" t="s">
        <v>3507</v>
      </c>
      <c r="G27" s="80" t="s">
        <v>3508</v>
      </c>
      <c r="H27" s="80" t="s">
        <v>3509</v>
      </c>
      <c r="I27" s="91">
        <v>94</v>
      </c>
      <c r="J27" s="91">
        <v>95</v>
      </c>
      <c r="K27" s="91">
        <v>96</v>
      </c>
      <c r="L27" s="91">
        <v>95</v>
      </c>
      <c r="M27" s="91">
        <v>97</v>
      </c>
      <c r="N27" s="91">
        <v>93</v>
      </c>
      <c r="O27" s="91">
        <v>95</v>
      </c>
      <c r="P27" s="91">
        <v>93</v>
      </c>
      <c r="Q27" s="91">
        <v>94</v>
      </c>
      <c r="R27" s="91">
        <v>95</v>
      </c>
      <c r="S27" s="91">
        <v>93</v>
      </c>
      <c r="T27" s="91">
        <v>93</v>
      </c>
      <c r="U27" s="91">
        <v>93</v>
      </c>
      <c r="V27" s="91">
        <v>93</v>
      </c>
      <c r="W27" s="91">
        <v>90</v>
      </c>
      <c r="X27" s="91"/>
    </row>
    <row r="28" ht="13.5" spans="1:24">
      <c r="A28" s="88" t="s">
        <v>3442</v>
      </c>
      <c r="B28" s="17">
        <f t="shared" si="0"/>
        <v>14</v>
      </c>
      <c r="C28" s="17">
        <f t="shared" si="1"/>
        <v>1</v>
      </c>
      <c r="D28" s="80" t="s">
        <v>3443</v>
      </c>
      <c r="E28" s="80"/>
      <c r="F28" s="80" t="s">
        <v>3510</v>
      </c>
      <c r="G28" s="80" t="s">
        <v>3511</v>
      </c>
      <c r="H28" s="80" t="s">
        <v>3512</v>
      </c>
      <c r="I28" s="91">
        <v>97</v>
      </c>
      <c r="J28" s="91">
        <v>96</v>
      </c>
      <c r="K28" s="91">
        <v>95</v>
      </c>
      <c r="L28" s="91">
        <v>94</v>
      </c>
      <c r="M28" s="91">
        <v>96</v>
      </c>
      <c r="N28" s="91">
        <v>95</v>
      </c>
      <c r="O28" s="91">
        <v>96</v>
      </c>
      <c r="P28" s="91">
        <v>94</v>
      </c>
      <c r="Q28" s="91">
        <v>95</v>
      </c>
      <c r="R28" s="91">
        <v>86</v>
      </c>
      <c r="S28" s="91">
        <v>97</v>
      </c>
      <c r="T28" s="91">
        <v>96</v>
      </c>
      <c r="U28" s="91">
        <v>94</v>
      </c>
      <c r="V28" s="91">
        <v>96</v>
      </c>
      <c r="W28" s="91">
        <v>94</v>
      </c>
      <c r="X28" s="91"/>
    </row>
    <row r="29" ht="13.5" spans="1:24">
      <c r="A29" s="88" t="s">
        <v>3442</v>
      </c>
      <c r="B29" s="17">
        <f t="shared" si="0"/>
        <v>10</v>
      </c>
      <c r="C29" s="17">
        <f t="shared" si="1"/>
        <v>5</v>
      </c>
      <c r="D29" s="80" t="s">
        <v>3443</v>
      </c>
      <c r="E29" s="80"/>
      <c r="F29" s="80" t="s">
        <v>3513</v>
      </c>
      <c r="G29" s="80" t="s">
        <v>3514</v>
      </c>
      <c r="H29" s="80" t="s">
        <v>991</v>
      </c>
      <c r="I29" s="91">
        <v>76</v>
      </c>
      <c r="J29" s="91">
        <v>94</v>
      </c>
      <c r="K29" s="91">
        <v>94</v>
      </c>
      <c r="L29" s="91">
        <v>88</v>
      </c>
      <c r="M29" s="91">
        <v>95</v>
      </c>
      <c r="N29" s="91">
        <v>93</v>
      </c>
      <c r="O29" s="91">
        <v>90</v>
      </c>
      <c r="P29" s="91">
        <v>92</v>
      </c>
      <c r="Q29" s="91">
        <v>94</v>
      </c>
      <c r="R29" s="91">
        <v>89</v>
      </c>
      <c r="S29" s="91">
        <v>94</v>
      </c>
      <c r="T29" s="91">
        <v>92</v>
      </c>
      <c r="U29" s="91">
        <v>92</v>
      </c>
      <c r="V29" s="91">
        <v>83</v>
      </c>
      <c r="W29" s="91">
        <v>86</v>
      </c>
      <c r="X29" s="91"/>
    </row>
    <row r="30" ht="13.5" spans="1:24">
      <c r="A30" s="88" t="s">
        <v>3442</v>
      </c>
      <c r="B30" s="17">
        <f t="shared" si="0"/>
        <v>9</v>
      </c>
      <c r="C30" s="17">
        <f t="shared" si="1"/>
        <v>6</v>
      </c>
      <c r="D30" s="80" t="s">
        <v>3443</v>
      </c>
      <c r="E30" s="80"/>
      <c r="F30" s="80" t="s">
        <v>3515</v>
      </c>
      <c r="G30" s="80" t="s">
        <v>3516</v>
      </c>
      <c r="H30" s="80" t="s">
        <v>3478</v>
      </c>
      <c r="I30" s="91">
        <v>95</v>
      </c>
      <c r="J30" s="91">
        <v>83</v>
      </c>
      <c r="K30" s="91">
        <v>86</v>
      </c>
      <c r="L30" s="91">
        <v>75</v>
      </c>
      <c r="M30" s="91">
        <v>96</v>
      </c>
      <c r="N30" s="91">
        <v>97</v>
      </c>
      <c r="O30" s="91">
        <v>97</v>
      </c>
      <c r="P30" s="91">
        <v>97</v>
      </c>
      <c r="Q30" s="91">
        <v>93</v>
      </c>
      <c r="R30" s="91">
        <v>72</v>
      </c>
      <c r="S30" s="91">
        <v>95</v>
      </c>
      <c r="T30" s="91">
        <v>95</v>
      </c>
      <c r="U30" s="91">
        <v>94</v>
      </c>
      <c r="V30" s="91">
        <v>85</v>
      </c>
      <c r="W30" s="91">
        <v>84</v>
      </c>
      <c r="X30" s="91"/>
    </row>
    <row r="31" ht="13.5" spans="1:24">
      <c r="A31" s="88" t="s">
        <v>3442</v>
      </c>
      <c r="B31" s="17">
        <f t="shared" si="0"/>
        <v>12</v>
      </c>
      <c r="C31" s="17">
        <f t="shared" si="1"/>
        <v>3</v>
      </c>
      <c r="D31" s="80" t="s">
        <v>3443</v>
      </c>
      <c r="E31" s="80"/>
      <c r="F31" s="80" t="s">
        <v>3517</v>
      </c>
      <c r="G31" s="80" t="s">
        <v>3518</v>
      </c>
      <c r="H31" s="80" t="s">
        <v>3519</v>
      </c>
      <c r="I31" s="91">
        <v>94</v>
      </c>
      <c r="J31" s="91">
        <v>94</v>
      </c>
      <c r="K31" s="91">
        <v>94</v>
      </c>
      <c r="L31" s="91">
        <v>92</v>
      </c>
      <c r="M31" s="91">
        <v>94</v>
      </c>
      <c r="N31" s="91">
        <v>80</v>
      </c>
      <c r="O31" s="91">
        <v>92</v>
      </c>
      <c r="P31" s="91">
        <v>94</v>
      </c>
      <c r="Q31" s="91">
        <v>92</v>
      </c>
      <c r="R31" s="91">
        <v>89</v>
      </c>
      <c r="S31" s="91">
        <v>91</v>
      </c>
      <c r="T31" s="91">
        <v>93</v>
      </c>
      <c r="U31" s="91">
        <v>93</v>
      </c>
      <c r="V31" s="91">
        <v>91</v>
      </c>
      <c r="W31" s="91">
        <v>88</v>
      </c>
      <c r="X31" s="91"/>
    </row>
    <row r="32" ht="13.5" spans="1:24">
      <c r="A32" s="88" t="s">
        <v>3442</v>
      </c>
      <c r="B32" s="17">
        <f t="shared" si="0"/>
        <v>14</v>
      </c>
      <c r="C32" s="17">
        <f t="shared" si="1"/>
        <v>1</v>
      </c>
      <c r="D32" s="80" t="s">
        <v>3443</v>
      </c>
      <c r="E32" s="80"/>
      <c r="F32" s="80" t="s">
        <v>3520</v>
      </c>
      <c r="G32" s="80" t="s">
        <v>3521</v>
      </c>
      <c r="H32" s="80" t="s">
        <v>3522</v>
      </c>
      <c r="I32" s="91">
        <v>97</v>
      </c>
      <c r="J32" s="91">
        <v>97</v>
      </c>
      <c r="K32" s="91">
        <v>97</v>
      </c>
      <c r="L32" s="91">
        <v>96</v>
      </c>
      <c r="M32" s="91">
        <v>95</v>
      </c>
      <c r="N32" s="91">
        <v>97</v>
      </c>
      <c r="O32" s="91">
        <v>96</v>
      </c>
      <c r="P32" s="91">
        <v>95</v>
      </c>
      <c r="Q32" s="91">
        <v>96</v>
      </c>
      <c r="R32" s="91">
        <v>94</v>
      </c>
      <c r="S32" s="91">
        <v>97</v>
      </c>
      <c r="T32" s="91">
        <v>96</v>
      </c>
      <c r="U32" s="91">
        <v>94</v>
      </c>
      <c r="V32" s="91">
        <v>91</v>
      </c>
      <c r="W32" s="91">
        <v>89</v>
      </c>
      <c r="X32" s="91"/>
    </row>
    <row r="33" ht="13.5" spans="1:24">
      <c r="A33" s="88" t="s">
        <v>3442</v>
      </c>
      <c r="B33" s="17">
        <f t="shared" si="0"/>
        <v>14</v>
      </c>
      <c r="C33" s="17">
        <f t="shared" si="1"/>
        <v>1</v>
      </c>
      <c r="D33" s="80" t="s">
        <v>3443</v>
      </c>
      <c r="E33" s="80"/>
      <c r="F33" s="80" t="s">
        <v>3523</v>
      </c>
      <c r="G33" s="80" t="s">
        <v>3524</v>
      </c>
      <c r="H33" s="80" t="s">
        <v>288</v>
      </c>
      <c r="I33" s="91">
        <v>97</v>
      </c>
      <c r="J33" s="91">
        <v>95</v>
      </c>
      <c r="K33" s="91">
        <v>93</v>
      </c>
      <c r="L33" s="91">
        <v>92</v>
      </c>
      <c r="M33" s="91">
        <v>96</v>
      </c>
      <c r="N33" s="91">
        <v>93</v>
      </c>
      <c r="O33" s="91">
        <v>93</v>
      </c>
      <c r="P33" s="91">
        <v>93</v>
      </c>
      <c r="Q33" s="91">
        <v>91</v>
      </c>
      <c r="R33" s="91">
        <v>82</v>
      </c>
      <c r="S33" s="91">
        <v>94</v>
      </c>
      <c r="T33" s="91">
        <v>93</v>
      </c>
      <c r="U33" s="91">
        <v>96</v>
      </c>
      <c r="V33" s="91">
        <v>91</v>
      </c>
      <c r="W33" s="91">
        <v>91</v>
      </c>
      <c r="X33" s="91"/>
    </row>
    <row r="34" ht="13.5" spans="1:24">
      <c r="A34" s="88" t="s">
        <v>3442</v>
      </c>
      <c r="B34" s="17">
        <f t="shared" si="0"/>
        <v>15</v>
      </c>
      <c r="C34" s="17">
        <f t="shared" si="1"/>
        <v>0</v>
      </c>
      <c r="D34" s="80" t="s">
        <v>3443</v>
      </c>
      <c r="E34" s="80"/>
      <c r="F34" s="80" t="s">
        <v>3525</v>
      </c>
      <c r="G34" s="80" t="s">
        <v>3526</v>
      </c>
      <c r="H34" s="80" t="s">
        <v>3527</v>
      </c>
      <c r="I34" s="91">
        <v>91</v>
      </c>
      <c r="J34" s="91">
        <v>94</v>
      </c>
      <c r="K34" s="91">
        <v>97</v>
      </c>
      <c r="L34" s="91">
        <v>94</v>
      </c>
      <c r="M34" s="91">
        <v>95</v>
      </c>
      <c r="N34" s="91">
        <v>94</v>
      </c>
      <c r="O34" s="91">
        <v>93</v>
      </c>
      <c r="P34" s="91">
        <v>93</v>
      </c>
      <c r="Q34" s="91">
        <v>94</v>
      </c>
      <c r="R34" s="91">
        <v>91</v>
      </c>
      <c r="S34" s="91">
        <v>94</v>
      </c>
      <c r="T34" s="91">
        <v>92</v>
      </c>
      <c r="U34" s="91">
        <v>93</v>
      </c>
      <c r="V34" s="91">
        <v>92</v>
      </c>
      <c r="W34" s="91">
        <v>93</v>
      </c>
      <c r="X34" s="91"/>
    </row>
    <row r="35" ht="13.5" spans="1:24">
      <c r="A35" s="88" t="s">
        <v>3442</v>
      </c>
      <c r="B35" s="17">
        <f t="shared" si="0"/>
        <v>15</v>
      </c>
      <c r="C35" s="17">
        <f t="shared" si="1"/>
        <v>0</v>
      </c>
      <c r="D35" s="80" t="s">
        <v>3443</v>
      </c>
      <c r="E35" s="80"/>
      <c r="F35" s="80" t="s">
        <v>3528</v>
      </c>
      <c r="G35" s="80" t="s">
        <v>3529</v>
      </c>
      <c r="H35" s="80" t="s">
        <v>1449</v>
      </c>
      <c r="I35" s="91">
        <v>95</v>
      </c>
      <c r="J35" s="91">
        <v>95</v>
      </c>
      <c r="K35" s="91">
        <v>95</v>
      </c>
      <c r="L35" s="91">
        <v>95</v>
      </c>
      <c r="M35" s="91">
        <v>94</v>
      </c>
      <c r="N35" s="91">
        <v>96</v>
      </c>
      <c r="O35" s="91">
        <v>94</v>
      </c>
      <c r="P35" s="91">
        <v>95</v>
      </c>
      <c r="Q35" s="91">
        <v>95</v>
      </c>
      <c r="R35" s="91">
        <v>92</v>
      </c>
      <c r="S35" s="91">
        <v>95</v>
      </c>
      <c r="T35" s="91">
        <v>94</v>
      </c>
      <c r="U35" s="91">
        <v>94</v>
      </c>
      <c r="V35" s="91">
        <v>95</v>
      </c>
      <c r="W35" s="91">
        <v>90</v>
      </c>
      <c r="X35" s="91"/>
    </row>
    <row r="36" ht="13.5" spans="1:24">
      <c r="A36" s="88" t="s">
        <v>3442</v>
      </c>
      <c r="B36" s="17">
        <f t="shared" si="0"/>
        <v>15</v>
      </c>
      <c r="C36" s="17">
        <f t="shared" si="1"/>
        <v>0</v>
      </c>
      <c r="D36" s="80" t="s">
        <v>3443</v>
      </c>
      <c r="E36" s="80"/>
      <c r="F36" s="80" t="s">
        <v>3530</v>
      </c>
      <c r="G36" s="80" t="s">
        <v>3531</v>
      </c>
      <c r="H36" s="80" t="s">
        <v>3532</v>
      </c>
      <c r="I36" s="91">
        <v>93</v>
      </c>
      <c r="J36" s="91">
        <v>94</v>
      </c>
      <c r="K36" s="91">
        <v>94</v>
      </c>
      <c r="L36" s="91">
        <v>91</v>
      </c>
      <c r="M36" s="91">
        <v>94</v>
      </c>
      <c r="N36" s="91">
        <v>95</v>
      </c>
      <c r="O36" s="91">
        <v>91</v>
      </c>
      <c r="P36" s="91">
        <v>95</v>
      </c>
      <c r="Q36" s="91">
        <v>92</v>
      </c>
      <c r="R36" s="91">
        <v>92</v>
      </c>
      <c r="S36" s="91">
        <v>94</v>
      </c>
      <c r="T36" s="91">
        <v>94</v>
      </c>
      <c r="U36" s="91">
        <v>94</v>
      </c>
      <c r="V36" s="91">
        <v>90</v>
      </c>
      <c r="W36" s="91">
        <v>91</v>
      </c>
      <c r="X36" s="91"/>
    </row>
    <row r="37" ht="13.5" spans="1:24">
      <c r="A37" s="88" t="s">
        <v>3442</v>
      </c>
      <c r="B37" s="17">
        <f t="shared" si="0"/>
        <v>12</v>
      </c>
      <c r="C37" s="17">
        <f t="shared" si="1"/>
        <v>3</v>
      </c>
      <c r="D37" s="80" t="s">
        <v>3443</v>
      </c>
      <c r="E37" s="80"/>
      <c r="F37" s="80" t="s">
        <v>3533</v>
      </c>
      <c r="G37" s="80" t="s">
        <v>3534</v>
      </c>
      <c r="H37" s="80" t="s">
        <v>518</v>
      </c>
      <c r="I37" s="91">
        <v>95</v>
      </c>
      <c r="J37" s="91">
        <v>95</v>
      </c>
      <c r="K37" s="91">
        <v>95</v>
      </c>
      <c r="L37" s="91">
        <v>90</v>
      </c>
      <c r="M37" s="91">
        <v>93</v>
      </c>
      <c r="N37" s="91">
        <v>94</v>
      </c>
      <c r="O37" s="91">
        <v>94</v>
      </c>
      <c r="P37" s="91">
        <v>94</v>
      </c>
      <c r="Q37" s="91">
        <v>93</v>
      </c>
      <c r="R37" s="91">
        <v>89</v>
      </c>
      <c r="S37" s="91">
        <v>94</v>
      </c>
      <c r="T37" s="91">
        <v>94</v>
      </c>
      <c r="U37" s="91">
        <v>84</v>
      </c>
      <c r="V37" s="91">
        <v>87</v>
      </c>
      <c r="W37" s="91">
        <v>90</v>
      </c>
      <c r="X37" s="91"/>
    </row>
    <row r="38" ht="13.5" spans="1:24">
      <c r="A38" s="88" t="s">
        <v>3442</v>
      </c>
      <c r="B38" s="17">
        <f t="shared" si="0"/>
        <v>12</v>
      </c>
      <c r="C38" s="17">
        <f t="shared" si="1"/>
        <v>3</v>
      </c>
      <c r="D38" s="80" t="s">
        <v>3443</v>
      </c>
      <c r="E38" s="80"/>
      <c r="F38" s="80" t="s">
        <v>3535</v>
      </c>
      <c r="G38" s="80" t="s">
        <v>3536</v>
      </c>
      <c r="H38" s="80" t="s">
        <v>3537</v>
      </c>
      <c r="I38" s="91">
        <v>92</v>
      </c>
      <c r="J38" s="91">
        <v>92</v>
      </c>
      <c r="K38" s="91">
        <v>81</v>
      </c>
      <c r="L38" s="91">
        <v>92</v>
      </c>
      <c r="M38" s="91">
        <v>92</v>
      </c>
      <c r="N38" s="91">
        <v>92</v>
      </c>
      <c r="O38" s="91">
        <v>94</v>
      </c>
      <c r="P38" s="91">
        <v>95</v>
      </c>
      <c r="Q38" s="91">
        <v>94</v>
      </c>
      <c r="R38" s="91">
        <v>88</v>
      </c>
      <c r="S38" s="91">
        <v>93</v>
      </c>
      <c r="T38" s="91">
        <v>92</v>
      </c>
      <c r="U38" s="91">
        <v>94</v>
      </c>
      <c r="V38" s="91">
        <v>90</v>
      </c>
      <c r="W38" s="91">
        <v>89</v>
      </c>
      <c r="X38" s="91"/>
    </row>
    <row r="39" ht="13.5" spans="1:24">
      <c r="A39" s="88" t="s">
        <v>3442</v>
      </c>
      <c r="B39" s="17">
        <f t="shared" si="0"/>
        <v>13</v>
      </c>
      <c r="C39" s="17">
        <f t="shared" si="1"/>
        <v>2</v>
      </c>
      <c r="D39" s="80" t="s">
        <v>3443</v>
      </c>
      <c r="E39" s="80"/>
      <c r="F39" s="80" t="s">
        <v>3538</v>
      </c>
      <c r="G39" s="80" t="s">
        <v>3539</v>
      </c>
      <c r="H39" s="80" t="s">
        <v>3540</v>
      </c>
      <c r="I39" s="91">
        <v>93</v>
      </c>
      <c r="J39" s="91">
        <v>94</v>
      </c>
      <c r="K39" s="91">
        <v>92</v>
      </c>
      <c r="L39" s="91">
        <v>90</v>
      </c>
      <c r="M39" s="91">
        <v>91</v>
      </c>
      <c r="N39" s="91">
        <v>92</v>
      </c>
      <c r="O39" s="91">
        <v>94</v>
      </c>
      <c r="P39" s="91">
        <v>95</v>
      </c>
      <c r="Q39" s="91">
        <v>82</v>
      </c>
      <c r="R39" s="91">
        <v>90</v>
      </c>
      <c r="S39" s="91">
        <v>96</v>
      </c>
      <c r="T39" s="91">
        <v>95</v>
      </c>
      <c r="U39" s="91">
        <v>97</v>
      </c>
      <c r="V39" s="91">
        <v>94</v>
      </c>
      <c r="W39" s="91">
        <v>84</v>
      </c>
      <c r="X39" s="91"/>
    </row>
    <row r="40" ht="13.5" spans="1:24">
      <c r="A40" s="88" t="s">
        <v>3442</v>
      </c>
      <c r="B40" s="17">
        <f t="shared" si="0"/>
        <v>9</v>
      </c>
      <c r="C40" s="17">
        <f t="shared" si="1"/>
        <v>6</v>
      </c>
      <c r="D40" s="80" t="s">
        <v>3443</v>
      </c>
      <c r="E40" s="80"/>
      <c r="F40" s="80" t="s">
        <v>3541</v>
      </c>
      <c r="G40" s="80" t="s">
        <v>3542</v>
      </c>
      <c r="H40" s="80" t="s">
        <v>3543</v>
      </c>
      <c r="I40" s="91">
        <v>85</v>
      </c>
      <c r="J40" s="91">
        <v>80</v>
      </c>
      <c r="K40" s="91">
        <v>87</v>
      </c>
      <c r="L40" s="91">
        <v>91</v>
      </c>
      <c r="M40" s="91">
        <v>91</v>
      </c>
      <c r="N40" s="91">
        <v>91</v>
      </c>
      <c r="O40" s="91">
        <v>88</v>
      </c>
      <c r="P40" s="91">
        <v>90</v>
      </c>
      <c r="Q40" s="91">
        <v>93</v>
      </c>
      <c r="R40" s="91">
        <v>89</v>
      </c>
      <c r="S40" s="91">
        <v>91</v>
      </c>
      <c r="T40" s="91">
        <v>93</v>
      </c>
      <c r="U40" s="91">
        <v>91</v>
      </c>
      <c r="V40" s="91">
        <v>91</v>
      </c>
      <c r="W40" s="91">
        <v>89</v>
      </c>
      <c r="X40" s="91"/>
    </row>
    <row r="41" ht="13.5" spans="1:24">
      <c r="A41" s="88" t="s">
        <v>3442</v>
      </c>
      <c r="B41" s="17">
        <f t="shared" si="0"/>
        <v>14</v>
      </c>
      <c r="C41" s="17">
        <f t="shared" si="1"/>
        <v>1</v>
      </c>
      <c r="D41" s="80" t="s">
        <v>3443</v>
      </c>
      <c r="E41" s="80"/>
      <c r="F41" s="80" t="s">
        <v>3544</v>
      </c>
      <c r="G41" s="80" t="s">
        <v>3545</v>
      </c>
      <c r="H41" s="80" t="s">
        <v>514</v>
      </c>
      <c r="I41" s="91">
        <v>93</v>
      </c>
      <c r="J41" s="91">
        <v>91</v>
      </c>
      <c r="K41" s="91">
        <v>93</v>
      </c>
      <c r="L41" s="91">
        <v>96</v>
      </c>
      <c r="M41" s="91">
        <v>92</v>
      </c>
      <c r="N41" s="91">
        <v>92</v>
      </c>
      <c r="O41" s="91">
        <v>91</v>
      </c>
      <c r="P41" s="91">
        <v>92</v>
      </c>
      <c r="Q41" s="91">
        <v>96</v>
      </c>
      <c r="R41" s="91">
        <v>81</v>
      </c>
      <c r="S41" s="91">
        <v>92</v>
      </c>
      <c r="T41" s="91">
        <v>94</v>
      </c>
      <c r="U41" s="91">
        <v>92</v>
      </c>
      <c r="V41" s="91">
        <v>93</v>
      </c>
      <c r="W41" s="91">
        <v>90</v>
      </c>
      <c r="X41" s="91"/>
    </row>
    <row r="42" ht="13.5" spans="1:24">
      <c r="A42" s="88" t="s">
        <v>3442</v>
      </c>
      <c r="B42" s="17">
        <f t="shared" si="0"/>
        <v>12</v>
      </c>
      <c r="C42" s="17">
        <f t="shared" si="1"/>
        <v>3</v>
      </c>
      <c r="D42" s="80" t="s">
        <v>3443</v>
      </c>
      <c r="E42" s="80"/>
      <c r="F42" s="80" t="s">
        <v>3546</v>
      </c>
      <c r="G42" s="80" t="s">
        <v>3547</v>
      </c>
      <c r="H42" s="80" t="s">
        <v>1415</v>
      </c>
      <c r="I42" s="91">
        <v>86</v>
      </c>
      <c r="J42" s="91">
        <v>90</v>
      </c>
      <c r="K42" s="91">
        <v>91</v>
      </c>
      <c r="L42" s="91">
        <v>94</v>
      </c>
      <c r="M42" s="91">
        <v>91</v>
      </c>
      <c r="N42" s="91">
        <v>92</v>
      </c>
      <c r="O42" s="91">
        <v>92</v>
      </c>
      <c r="P42" s="91">
        <v>93</v>
      </c>
      <c r="Q42" s="91">
        <v>93</v>
      </c>
      <c r="R42" s="91">
        <v>79</v>
      </c>
      <c r="S42" s="91">
        <v>92</v>
      </c>
      <c r="T42" s="91">
        <v>95</v>
      </c>
      <c r="U42" s="91">
        <v>90</v>
      </c>
      <c r="V42" s="91">
        <v>92</v>
      </c>
      <c r="W42" s="91">
        <v>60</v>
      </c>
      <c r="X42" s="91"/>
    </row>
    <row r="43" ht="13.5" spans="1:24">
      <c r="A43" s="88" t="s">
        <v>3442</v>
      </c>
      <c r="B43" s="17">
        <f t="shared" si="0"/>
        <v>13</v>
      </c>
      <c r="C43" s="17">
        <f t="shared" si="1"/>
        <v>2</v>
      </c>
      <c r="D43" s="80" t="s">
        <v>3443</v>
      </c>
      <c r="E43" s="80"/>
      <c r="F43" s="80" t="s">
        <v>3548</v>
      </c>
      <c r="G43" s="80" t="s">
        <v>3549</v>
      </c>
      <c r="H43" s="80" t="s">
        <v>1415</v>
      </c>
      <c r="I43" s="91">
        <v>96</v>
      </c>
      <c r="J43" s="91">
        <v>94</v>
      </c>
      <c r="K43" s="91">
        <v>94</v>
      </c>
      <c r="L43" s="91">
        <v>95</v>
      </c>
      <c r="M43" s="91">
        <v>94</v>
      </c>
      <c r="N43" s="91">
        <v>94</v>
      </c>
      <c r="O43" s="91">
        <v>94</v>
      </c>
      <c r="P43" s="91">
        <v>94</v>
      </c>
      <c r="Q43" s="91">
        <v>94</v>
      </c>
      <c r="R43" s="91">
        <v>82</v>
      </c>
      <c r="S43" s="91">
        <v>84</v>
      </c>
      <c r="T43" s="91">
        <v>94</v>
      </c>
      <c r="U43" s="91">
        <v>93</v>
      </c>
      <c r="V43" s="91">
        <v>92</v>
      </c>
      <c r="W43" s="91">
        <v>90</v>
      </c>
      <c r="X43" s="91"/>
    </row>
    <row r="44" ht="13.5" spans="1:24">
      <c r="A44" s="88" t="s">
        <v>3442</v>
      </c>
      <c r="B44" s="17">
        <f t="shared" si="0"/>
        <v>5</v>
      </c>
      <c r="C44" s="17">
        <f t="shared" si="1"/>
        <v>10</v>
      </c>
      <c r="D44" s="80" t="s">
        <v>3443</v>
      </c>
      <c r="E44" s="80"/>
      <c r="F44" s="80" t="s">
        <v>3550</v>
      </c>
      <c r="G44" s="80" t="s">
        <v>3551</v>
      </c>
      <c r="H44" s="80" t="s">
        <v>3543</v>
      </c>
      <c r="I44" s="91">
        <v>84</v>
      </c>
      <c r="J44" s="91">
        <v>80</v>
      </c>
      <c r="K44" s="91">
        <v>81</v>
      </c>
      <c r="L44" s="91">
        <v>94</v>
      </c>
      <c r="M44" s="91">
        <v>90</v>
      </c>
      <c r="N44" s="91">
        <v>91</v>
      </c>
      <c r="O44" s="91">
        <v>89</v>
      </c>
      <c r="P44" s="91">
        <v>91</v>
      </c>
      <c r="Q44" s="91">
        <v>85</v>
      </c>
      <c r="R44" s="91">
        <v>81</v>
      </c>
      <c r="S44" s="91">
        <v>84</v>
      </c>
      <c r="T44" s="91">
        <v>82</v>
      </c>
      <c r="U44" s="91">
        <v>82</v>
      </c>
      <c r="V44" s="91">
        <v>79</v>
      </c>
      <c r="W44" s="91">
        <v>90</v>
      </c>
      <c r="X44" s="91"/>
    </row>
    <row r="45" ht="13.5" spans="1:24">
      <c r="A45" s="88" t="s">
        <v>3442</v>
      </c>
      <c r="B45" s="17">
        <f t="shared" si="0"/>
        <v>15</v>
      </c>
      <c r="C45" s="17">
        <f t="shared" si="1"/>
        <v>0</v>
      </c>
      <c r="D45" s="80" t="s">
        <v>3443</v>
      </c>
      <c r="E45" s="80"/>
      <c r="F45" s="80" t="s">
        <v>3552</v>
      </c>
      <c r="G45" s="80" t="s">
        <v>3553</v>
      </c>
      <c r="H45" s="80" t="s">
        <v>3554</v>
      </c>
      <c r="I45" s="91">
        <v>94</v>
      </c>
      <c r="J45" s="91">
        <v>93</v>
      </c>
      <c r="K45" s="91">
        <v>94</v>
      </c>
      <c r="L45" s="91">
        <v>94</v>
      </c>
      <c r="M45" s="91">
        <v>93</v>
      </c>
      <c r="N45" s="91">
        <v>94</v>
      </c>
      <c r="O45" s="91">
        <v>94</v>
      </c>
      <c r="P45" s="91">
        <v>93</v>
      </c>
      <c r="Q45" s="91">
        <v>95</v>
      </c>
      <c r="R45" s="91">
        <v>94</v>
      </c>
      <c r="S45" s="91">
        <v>95</v>
      </c>
      <c r="T45" s="91">
        <v>96</v>
      </c>
      <c r="U45" s="91">
        <v>92</v>
      </c>
      <c r="V45" s="91">
        <v>95</v>
      </c>
      <c r="W45" s="91">
        <v>90</v>
      </c>
      <c r="X45" s="91"/>
    </row>
    <row r="46" ht="13.5" spans="1:24">
      <c r="A46" s="88" t="s">
        <v>3442</v>
      </c>
      <c r="B46" s="17">
        <f t="shared" si="0"/>
        <v>10</v>
      </c>
      <c r="C46" s="17">
        <f t="shared" si="1"/>
        <v>5</v>
      </c>
      <c r="D46" s="80" t="s">
        <v>3443</v>
      </c>
      <c r="E46" s="80"/>
      <c r="F46" s="80" t="s">
        <v>3555</v>
      </c>
      <c r="G46" s="80" t="s">
        <v>3556</v>
      </c>
      <c r="H46" s="80" t="s">
        <v>288</v>
      </c>
      <c r="I46" s="91">
        <v>95</v>
      </c>
      <c r="J46" s="91">
        <v>90</v>
      </c>
      <c r="K46" s="91">
        <v>91</v>
      </c>
      <c r="L46" s="91">
        <v>94</v>
      </c>
      <c r="M46" s="91">
        <v>90</v>
      </c>
      <c r="N46" s="91">
        <v>85</v>
      </c>
      <c r="O46" s="91">
        <v>92</v>
      </c>
      <c r="P46" s="91">
        <v>84</v>
      </c>
      <c r="Q46" s="91">
        <v>86</v>
      </c>
      <c r="R46" s="91">
        <v>50</v>
      </c>
      <c r="S46" s="91">
        <v>94</v>
      </c>
      <c r="T46" s="91">
        <v>85</v>
      </c>
      <c r="U46" s="91">
        <v>93</v>
      </c>
      <c r="V46" s="91">
        <v>95</v>
      </c>
      <c r="W46" s="91">
        <v>91</v>
      </c>
      <c r="X46" s="91"/>
    </row>
    <row r="47" ht="13.5" spans="1:24">
      <c r="A47" s="88" t="s">
        <v>3442</v>
      </c>
      <c r="B47" s="17">
        <f t="shared" si="0"/>
        <v>12</v>
      </c>
      <c r="C47" s="17">
        <f t="shared" si="1"/>
        <v>3</v>
      </c>
      <c r="D47" s="80" t="s">
        <v>3443</v>
      </c>
      <c r="E47" s="80"/>
      <c r="F47" s="80" t="s">
        <v>3557</v>
      </c>
      <c r="G47" s="80" t="s">
        <v>3558</v>
      </c>
      <c r="H47" s="80" t="s">
        <v>1413</v>
      </c>
      <c r="I47" s="91">
        <v>95</v>
      </c>
      <c r="J47" s="91">
        <v>90</v>
      </c>
      <c r="K47" s="91">
        <v>93</v>
      </c>
      <c r="L47" s="91">
        <v>93</v>
      </c>
      <c r="M47" s="91">
        <v>92</v>
      </c>
      <c r="N47" s="91">
        <v>90</v>
      </c>
      <c r="O47" s="91">
        <v>90</v>
      </c>
      <c r="P47" s="91">
        <v>90</v>
      </c>
      <c r="Q47" s="91">
        <v>94</v>
      </c>
      <c r="R47" s="91">
        <v>78</v>
      </c>
      <c r="S47" s="91">
        <v>91</v>
      </c>
      <c r="T47" s="91">
        <v>93</v>
      </c>
      <c r="U47" s="91">
        <v>81</v>
      </c>
      <c r="V47" s="91">
        <v>94</v>
      </c>
      <c r="W47" s="91">
        <v>76</v>
      </c>
      <c r="X47" s="91"/>
    </row>
    <row r="48" ht="13.5" spans="1:24">
      <c r="A48" s="88" t="s">
        <v>3442</v>
      </c>
      <c r="B48" s="17">
        <f t="shared" si="0"/>
        <v>15</v>
      </c>
      <c r="C48" s="17">
        <f t="shared" si="1"/>
        <v>0</v>
      </c>
      <c r="D48" s="80" t="s">
        <v>3443</v>
      </c>
      <c r="E48" s="80"/>
      <c r="F48" s="80" t="s">
        <v>3559</v>
      </c>
      <c r="G48" s="80" t="s">
        <v>3560</v>
      </c>
      <c r="H48" s="80" t="s">
        <v>3561</v>
      </c>
      <c r="I48" s="91">
        <v>95</v>
      </c>
      <c r="J48" s="91">
        <v>95</v>
      </c>
      <c r="K48" s="91">
        <v>94</v>
      </c>
      <c r="L48" s="91">
        <v>94</v>
      </c>
      <c r="M48" s="91">
        <v>95</v>
      </c>
      <c r="N48" s="91">
        <v>94</v>
      </c>
      <c r="O48" s="91">
        <v>93</v>
      </c>
      <c r="P48" s="91">
        <v>94</v>
      </c>
      <c r="Q48" s="91">
        <v>94</v>
      </c>
      <c r="R48" s="91">
        <v>95</v>
      </c>
      <c r="S48" s="91">
        <v>92</v>
      </c>
      <c r="T48" s="91">
        <v>96</v>
      </c>
      <c r="U48" s="91">
        <v>94</v>
      </c>
      <c r="V48" s="91">
        <v>95</v>
      </c>
      <c r="W48" s="91">
        <v>94</v>
      </c>
      <c r="X48" s="91"/>
    </row>
    <row r="49" ht="13.5" spans="1:24">
      <c r="A49" s="88" t="s">
        <v>3442</v>
      </c>
      <c r="B49" s="17">
        <f t="shared" si="0"/>
        <v>15</v>
      </c>
      <c r="C49" s="17">
        <f t="shared" si="1"/>
        <v>0</v>
      </c>
      <c r="D49" s="80" t="s">
        <v>3443</v>
      </c>
      <c r="E49" s="80"/>
      <c r="F49" s="80" t="s">
        <v>3562</v>
      </c>
      <c r="G49" s="80" t="s">
        <v>3563</v>
      </c>
      <c r="H49" s="80" t="s">
        <v>3564</v>
      </c>
      <c r="I49" s="91">
        <v>94</v>
      </c>
      <c r="J49" s="91">
        <v>94</v>
      </c>
      <c r="K49" s="91">
        <v>95</v>
      </c>
      <c r="L49" s="91">
        <v>94</v>
      </c>
      <c r="M49" s="91">
        <v>94</v>
      </c>
      <c r="N49" s="91">
        <v>94</v>
      </c>
      <c r="O49" s="91">
        <v>95</v>
      </c>
      <c r="P49" s="91">
        <v>93</v>
      </c>
      <c r="Q49" s="91">
        <v>95</v>
      </c>
      <c r="R49" s="91">
        <v>90</v>
      </c>
      <c r="S49" s="91">
        <v>96</v>
      </c>
      <c r="T49" s="91">
        <v>95</v>
      </c>
      <c r="U49" s="91">
        <v>94</v>
      </c>
      <c r="V49" s="91">
        <v>95</v>
      </c>
      <c r="W49" s="91">
        <v>93</v>
      </c>
      <c r="X49" s="91"/>
    </row>
    <row r="50" ht="13.5" spans="1:24">
      <c r="A50" s="88" t="s">
        <v>3442</v>
      </c>
      <c r="B50" s="17">
        <f t="shared" si="0"/>
        <v>6</v>
      </c>
      <c r="C50" s="17">
        <f t="shared" si="1"/>
        <v>9</v>
      </c>
      <c r="D50" s="80" t="s">
        <v>3443</v>
      </c>
      <c r="E50" s="80"/>
      <c r="F50" s="80" t="s">
        <v>3565</v>
      </c>
      <c r="G50" s="80" t="s">
        <v>3566</v>
      </c>
      <c r="H50" s="80" t="s">
        <v>3540</v>
      </c>
      <c r="I50" s="91">
        <v>84</v>
      </c>
      <c r="J50" s="91">
        <v>85</v>
      </c>
      <c r="K50" s="91">
        <v>80</v>
      </c>
      <c r="L50" s="91">
        <v>82</v>
      </c>
      <c r="M50" s="91">
        <v>94</v>
      </c>
      <c r="N50" s="91">
        <v>95</v>
      </c>
      <c r="O50" s="91">
        <v>92</v>
      </c>
      <c r="P50" s="91">
        <v>92</v>
      </c>
      <c r="Q50" s="91">
        <v>84</v>
      </c>
      <c r="R50" s="91">
        <v>77</v>
      </c>
      <c r="S50" s="91">
        <v>81</v>
      </c>
      <c r="T50" s="91">
        <v>96</v>
      </c>
      <c r="U50" s="91">
        <v>95</v>
      </c>
      <c r="V50" s="91">
        <v>83</v>
      </c>
      <c r="W50" s="91">
        <v>89</v>
      </c>
      <c r="X50" s="91"/>
    </row>
    <row r="51" ht="13.5" spans="1:24">
      <c r="A51" s="88" t="s">
        <v>3442</v>
      </c>
      <c r="B51" s="17">
        <f t="shared" si="0"/>
        <v>13</v>
      </c>
      <c r="C51" s="17">
        <f t="shared" si="1"/>
        <v>2</v>
      </c>
      <c r="D51" s="80" t="s">
        <v>3443</v>
      </c>
      <c r="E51" s="80"/>
      <c r="F51" s="80" t="s">
        <v>3567</v>
      </c>
      <c r="G51" s="80" t="s">
        <v>3568</v>
      </c>
      <c r="H51" s="80" t="s">
        <v>309</v>
      </c>
      <c r="I51" s="91">
        <v>94</v>
      </c>
      <c r="J51" s="91">
        <v>96</v>
      </c>
      <c r="K51" s="91">
        <v>92</v>
      </c>
      <c r="L51" s="91">
        <v>93</v>
      </c>
      <c r="M51" s="91">
        <v>92</v>
      </c>
      <c r="N51" s="91">
        <v>90</v>
      </c>
      <c r="O51" s="91">
        <v>94</v>
      </c>
      <c r="P51" s="91">
        <v>83</v>
      </c>
      <c r="Q51" s="91">
        <v>95</v>
      </c>
      <c r="R51" s="91">
        <v>79</v>
      </c>
      <c r="S51" s="91">
        <v>94</v>
      </c>
      <c r="T51" s="91">
        <v>95</v>
      </c>
      <c r="U51" s="91">
        <v>93</v>
      </c>
      <c r="V51" s="91">
        <v>94</v>
      </c>
      <c r="W51" s="91">
        <v>94</v>
      </c>
      <c r="X51" s="91"/>
    </row>
    <row r="52" ht="13.5" spans="1:24">
      <c r="A52" s="88" t="s">
        <v>3442</v>
      </c>
      <c r="B52" s="17">
        <f t="shared" si="0"/>
        <v>11</v>
      </c>
      <c r="C52" s="17">
        <f t="shared" si="1"/>
        <v>4</v>
      </c>
      <c r="D52" s="80" t="s">
        <v>3443</v>
      </c>
      <c r="E52" s="80"/>
      <c r="F52" s="80" t="s">
        <v>3569</v>
      </c>
      <c r="G52" s="80" t="s">
        <v>3570</v>
      </c>
      <c r="H52" s="80" t="s">
        <v>3571</v>
      </c>
      <c r="I52" s="91">
        <v>84</v>
      </c>
      <c r="J52" s="91">
        <v>93</v>
      </c>
      <c r="K52" s="91">
        <v>92</v>
      </c>
      <c r="L52" s="91">
        <v>94</v>
      </c>
      <c r="M52" s="91">
        <v>94</v>
      </c>
      <c r="N52" s="91">
        <v>94</v>
      </c>
      <c r="O52" s="91">
        <v>94</v>
      </c>
      <c r="P52" s="91">
        <v>86</v>
      </c>
      <c r="Q52" s="91">
        <v>95</v>
      </c>
      <c r="R52" s="91">
        <v>84</v>
      </c>
      <c r="S52" s="91">
        <v>96</v>
      </c>
      <c r="T52" s="91">
        <v>94</v>
      </c>
      <c r="U52" s="91">
        <v>86</v>
      </c>
      <c r="V52" s="91">
        <v>96</v>
      </c>
      <c r="W52" s="91">
        <v>96</v>
      </c>
      <c r="X52" s="91"/>
    </row>
    <row r="53" ht="13.5" spans="1:24">
      <c r="A53" s="88" t="s">
        <v>3442</v>
      </c>
      <c r="B53" s="17">
        <f t="shared" si="0"/>
        <v>11</v>
      </c>
      <c r="C53" s="17">
        <f t="shared" si="1"/>
        <v>4</v>
      </c>
      <c r="D53" s="80" t="s">
        <v>3443</v>
      </c>
      <c r="E53" s="80"/>
      <c r="F53" s="80" t="s">
        <v>3572</v>
      </c>
      <c r="G53" s="80" t="s">
        <v>3573</v>
      </c>
      <c r="H53" s="80" t="s">
        <v>309</v>
      </c>
      <c r="I53" s="91">
        <v>94</v>
      </c>
      <c r="J53" s="91">
        <v>96</v>
      </c>
      <c r="K53" s="91">
        <v>94</v>
      </c>
      <c r="L53" s="91">
        <v>95</v>
      </c>
      <c r="M53" s="91">
        <v>85</v>
      </c>
      <c r="N53" s="91">
        <v>89</v>
      </c>
      <c r="O53" s="91">
        <v>94</v>
      </c>
      <c r="P53" s="91">
        <v>94</v>
      </c>
      <c r="Q53" s="91">
        <v>95</v>
      </c>
      <c r="R53" s="91">
        <v>81</v>
      </c>
      <c r="S53" s="91">
        <v>96</v>
      </c>
      <c r="T53" s="91">
        <v>96</v>
      </c>
      <c r="U53" s="91">
        <v>97</v>
      </c>
      <c r="V53" s="91">
        <v>72</v>
      </c>
      <c r="W53" s="91">
        <v>94</v>
      </c>
      <c r="X53" s="91"/>
    </row>
    <row r="54" ht="13.5" spans="1:24">
      <c r="A54" s="88" t="s">
        <v>3442</v>
      </c>
      <c r="B54" s="17">
        <f t="shared" si="0"/>
        <v>14</v>
      </c>
      <c r="C54" s="17">
        <f t="shared" si="1"/>
        <v>1</v>
      </c>
      <c r="D54" s="80" t="s">
        <v>3443</v>
      </c>
      <c r="E54" s="80"/>
      <c r="F54" s="80" t="s">
        <v>3574</v>
      </c>
      <c r="G54" s="80" t="s">
        <v>3575</v>
      </c>
      <c r="H54" s="80" t="s">
        <v>3576</v>
      </c>
      <c r="I54" s="91">
        <v>93</v>
      </c>
      <c r="J54" s="91">
        <v>91</v>
      </c>
      <c r="K54" s="91">
        <v>92</v>
      </c>
      <c r="L54" s="91">
        <v>93</v>
      </c>
      <c r="M54" s="91">
        <v>89</v>
      </c>
      <c r="N54" s="91">
        <v>90</v>
      </c>
      <c r="O54" s="91">
        <v>94</v>
      </c>
      <c r="P54" s="91">
        <v>92</v>
      </c>
      <c r="Q54" s="91">
        <v>95</v>
      </c>
      <c r="R54" s="91">
        <v>90</v>
      </c>
      <c r="S54" s="91">
        <v>96</v>
      </c>
      <c r="T54" s="91">
        <v>94</v>
      </c>
      <c r="U54" s="91">
        <v>94</v>
      </c>
      <c r="V54" s="91">
        <v>91</v>
      </c>
      <c r="W54" s="91">
        <v>91</v>
      </c>
      <c r="X54" s="91"/>
    </row>
    <row r="55" ht="13.5" spans="1:24">
      <c r="A55" s="88" t="s">
        <v>3442</v>
      </c>
      <c r="B55" s="17">
        <f t="shared" si="0"/>
        <v>15</v>
      </c>
      <c r="C55" s="17">
        <f t="shared" si="1"/>
        <v>0</v>
      </c>
      <c r="D55" s="80" t="s">
        <v>3443</v>
      </c>
      <c r="E55" s="80"/>
      <c r="F55" s="80" t="s">
        <v>3577</v>
      </c>
      <c r="G55" s="80" t="s">
        <v>3578</v>
      </c>
      <c r="H55" s="80" t="s">
        <v>438</v>
      </c>
      <c r="I55" s="91">
        <v>95</v>
      </c>
      <c r="J55" s="91">
        <v>97</v>
      </c>
      <c r="K55" s="91">
        <v>96</v>
      </c>
      <c r="L55" s="91">
        <v>97</v>
      </c>
      <c r="M55" s="91">
        <v>95</v>
      </c>
      <c r="N55" s="91">
        <v>96</v>
      </c>
      <c r="O55" s="91">
        <v>97</v>
      </c>
      <c r="P55" s="91">
        <v>96</v>
      </c>
      <c r="Q55" s="91">
        <v>97</v>
      </c>
      <c r="R55" s="91">
        <v>97</v>
      </c>
      <c r="S55" s="91">
        <v>97</v>
      </c>
      <c r="T55" s="91">
        <v>97</v>
      </c>
      <c r="U55" s="91">
        <v>97</v>
      </c>
      <c r="V55" s="91">
        <v>97</v>
      </c>
      <c r="W55" s="91">
        <v>97</v>
      </c>
      <c r="X55" s="91"/>
    </row>
    <row r="56" ht="13.5" spans="1:24">
      <c r="A56" s="88" t="s">
        <v>3442</v>
      </c>
      <c r="B56" s="17">
        <f t="shared" si="0"/>
        <v>15</v>
      </c>
      <c r="C56" s="17">
        <f t="shared" si="1"/>
        <v>0</v>
      </c>
      <c r="D56" s="80" t="s">
        <v>3443</v>
      </c>
      <c r="E56" s="80"/>
      <c r="F56" s="80" t="s">
        <v>3579</v>
      </c>
      <c r="G56" s="80" t="s">
        <v>3580</v>
      </c>
      <c r="H56" s="80" t="s">
        <v>3581</v>
      </c>
      <c r="I56" s="91">
        <v>93</v>
      </c>
      <c r="J56" s="91">
        <v>96</v>
      </c>
      <c r="K56" s="91">
        <v>96</v>
      </c>
      <c r="L56" s="91">
        <v>95</v>
      </c>
      <c r="M56" s="91">
        <v>95</v>
      </c>
      <c r="N56" s="91">
        <v>96</v>
      </c>
      <c r="O56" s="91">
        <v>95</v>
      </c>
      <c r="P56" s="91">
        <v>95</v>
      </c>
      <c r="Q56" s="91">
        <v>95</v>
      </c>
      <c r="R56" s="91">
        <v>92</v>
      </c>
      <c r="S56" s="91">
        <v>94</v>
      </c>
      <c r="T56" s="91">
        <v>95</v>
      </c>
      <c r="U56" s="91">
        <v>96</v>
      </c>
      <c r="V56" s="91">
        <v>94</v>
      </c>
      <c r="W56" s="91">
        <v>93</v>
      </c>
      <c r="X56" s="91"/>
    </row>
    <row r="57" ht="13.5" spans="1:24">
      <c r="A57" s="88" t="s">
        <v>3442</v>
      </c>
      <c r="B57" s="17">
        <f t="shared" si="0"/>
        <v>15</v>
      </c>
      <c r="C57" s="17">
        <f t="shared" si="1"/>
        <v>0</v>
      </c>
      <c r="D57" s="80" t="s">
        <v>3443</v>
      </c>
      <c r="E57" s="80"/>
      <c r="F57" s="80" t="s">
        <v>3582</v>
      </c>
      <c r="G57" s="80" t="s">
        <v>3583</v>
      </c>
      <c r="H57" s="80" t="s">
        <v>3584</v>
      </c>
      <c r="I57" s="91">
        <v>94</v>
      </c>
      <c r="J57" s="91">
        <v>97</v>
      </c>
      <c r="K57" s="91">
        <v>96</v>
      </c>
      <c r="L57" s="91">
        <v>94</v>
      </c>
      <c r="M57" s="91">
        <v>94</v>
      </c>
      <c r="N57" s="91">
        <v>94</v>
      </c>
      <c r="O57" s="91">
        <v>96</v>
      </c>
      <c r="P57" s="91">
        <v>95</v>
      </c>
      <c r="Q57" s="91">
        <v>96</v>
      </c>
      <c r="R57" s="91">
        <v>94</v>
      </c>
      <c r="S57" s="91">
        <v>96</v>
      </c>
      <c r="T57" s="91">
        <v>96</v>
      </c>
      <c r="U57" s="91">
        <v>94</v>
      </c>
      <c r="V57" s="91">
        <v>94</v>
      </c>
      <c r="W57" s="91">
        <v>95</v>
      </c>
      <c r="X57" s="91"/>
    </row>
    <row r="58" ht="13.5" spans="1:24">
      <c r="A58" s="88" t="s">
        <v>3442</v>
      </c>
      <c r="B58" s="17">
        <f t="shared" si="0"/>
        <v>15</v>
      </c>
      <c r="C58" s="17">
        <f t="shared" si="1"/>
        <v>0</v>
      </c>
      <c r="D58" s="80" t="s">
        <v>3443</v>
      </c>
      <c r="E58" s="80"/>
      <c r="F58" s="80" t="s">
        <v>3585</v>
      </c>
      <c r="G58" s="80" t="s">
        <v>3586</v>
      </c>
      <c r="H58" s="80" t="s">
        <v>3587</v>
      </c>
      <c r="I58" s="91">
        <v>94</v>
      </c>
      <c r="J58" s="91">
        <v>96</v>
      </c>
      <c r="K58" s="91">
        <v>96</v>
      </c>
      <c r="L58" s="91">
        <v>93</v>
      </c>
      <c r="M58" s="91">
        <v>96</v>
      </c>
      <c r="N58" s="91">
        <v>96</v>
      </c>
      <c r="O58" s="91">
        <v>95</v>
      </c>
      <c r="P58" s="91">
        <v>95</v>
      </c>
      <c r="Q58" s="91">
        <v>94</v>
      </c>
      <c r="R58" s="91">
        <v>94</v>
      </c>
      <c r="S58" s="91">
        <v>94</v>
      </c>
      <c r="T58" s="91">
        <v>95</v>
      </c>
      <c r="U58" s="91">
        <v>96</v>
      </c>
      <c r="V58" s="91">
        <v>95</v>
      </c>
      <c r="W58" s="91">
        <v>92</v>
      </c>
      <c r="X58" s="91"/>
    </row>
    <row r="59" ht="13.5" spans="1:24">
      <c r="A59" s="88" t="s">
        <v>3442</v>
      </c>
      <c r="B59" s="17">
        <f t="shared" si="0"/>
        <v>15</v>
      </c>
      <c r="C59" s="17">
        <f t="shared" si="1"/>
        <v>0</v>
      </c>
      <c r="D59" s="80" t="s">
        <v>3443</v>
      </c>
      <c r="E59" s="80"/>
      <c r="F59" s="80" t="s">
        <v>3588</v>
      </c>
      <c r="G59" s="80" t="s">
        <v>3589</v>
      </c>
      <c r="H59" s="80" t="s">
        <v>3590</v>
      </c>
      <c r="I59" s="91">
        <v>94</v>
      </c>
      <c r="J59" s="91">
        <v>97</v>
      </c>
      <c r="K59" s="91">
        <v>96</v>
      </c>
      <c r="L59" s="91">
        <v>95</v>
      </c>
      <c r="M59" s="91">
        <v>92</v>
      </c>
      <c r="N59" s="91">
        <v>95</v>
      </c>
      <c r="O59" s="91">
        <v>97</v>
      </c>
      <c r="P59" s="91">
        <v>95</v>
      </c>
      <c r="Q59" s="91">
        <v>96</v>
      </c>
      <c r="R59" s="91">
        <v>93</v>
      </c>
      <c r="S59" s="91">
        <v>97</v>
      </c>
      <c r="T59" s="91">
        <v>96</v>
      </c>
      <c r="U59" s="91">
        <v>96</v>
      </c>
      <c r="V59" s="91">
        <v>94</v>
      </c>
      <c r="W59" s="91">
        <v>95</v>
      </c>
      <c r="X59" s="91"/>
    </row>
    <row r="60" ht="13.5" spans="1:24">
      <c r="A60" s="88" t="s">
        <v>3442</v>
      </c>
      <c r="B60" s="17">
        <f t="shared" si="0"/>
        <v>14</v>
      </c>
      <c r="C60" s="17">
        <f t="shared" si="1"/>
        <v>1</v>
      </c>
      <c r="D60" s="80" t="s">
        <v>3443</v>
      </c>
      <c r="E60" s="80"/>
      <c r="F60" s="80" t="s">
        <v>3591</v>
      </c>
      <c r="G60" s="80" t="s">
        <v>3592</v>
      </c>
      <c r="H60" s="80" t="s">
        <v>279</v>
      </c>
      <c r="I60" s="91">
        <v>93</v>
      </c>
      <c r="J60" s="91">
        <v>94</v>
      </c>
      <c r="K60" s="91">
        <v>94</v>
      </c>
      <c r="L60" s="91">
        <v>90</v>
      </c>
      <c r="M60" s="91">
        <v>96</v>
      </c>
      <c r="N60" s="91">
        <v>96</v>
      </c>
      <c r="O60" s="91">
        <v>94</v>
      </c>
      <c r="P60" s="91">
        <v>94</v>
      </c>
      <c r="Q60" s="91">
        <v>94</v>
      </c>
      <c r="R60" s="91">
        <v>81</v>
      </c>
      <c r="S60" s="91">
        <v>97</v>
      </c>
      <c r="T60" s="91">
        <v>96</v>
      </c>
      <c r="U60" s="91">
        <v>92</v>
      </c>
      <c r="V60" s="91">
        <v>91</v>
      </c>
      <c r="W60" s="91">
        <v>90</v>
      </c>
      <c r="X60" s="91"/>
    </row>
    <row r="61" ht="13.5" spans="1:24">
      <c r="A61" s="88" t="s">
        <v>3442</v>
      </c>
      <c r="B61" s="17">
        <f t="shared" si="0"/>
        <v>12</v>
      </c>
      <c r="C61" s="17">
        <f t="shared" si="1"/>
        <v>3</v>
      </c>
      <c r="D61" s="80" t="s">
        <v>3443</v>
      </c>
      <c r="E61" s="80"/>
      <c r="F61" s="80" t="s">
        <v>3593</v>
      </c>
      <c r="G61" s="80" t="s">
        <v>3594</v>
      </c>
      <c r="H61" s="80" t="s">
        <v>627</v>
      </c>
      <c r="I61" s="91">
        <v>93</v>
      </c>
      <c r="J61" s="91">
        <v>94</v>
      </c>
      <c r="K61" s="91">
        <v>94</v>
      </c>
      <c r="L61" s="91">
        <v>92</v>
      </c>
      <c r="M61" s="91">
        <v>85</v>
      </c>
      <c r="N61" s="91">
        <v>94</v>
      </c>
      <c r="O61" s="91">
        <v>95</v>
      </c>
      <c r="P61" s="91">
        <v>92</v>
      </c>
      <c r="Q61" s="91">
        <v>93</v>
      </c>
      <c r="R61" s="91">
        <v>90</v>
      </c>
      <c r="S61" s="91">
        <v>94</v>
      </c>
      <c r="T61" s="91">
        <v>92</v>
      </c>
      <c r="U61" s="91">
        <v>93</v>
      </c>
      <c r="V61" s="91">
        <v>84</v>
      </c>
      <c r="W61" s="91">
        <v>86</v>
      </c>
      <c r="X61" s="91"/>
    </row>
    <row r="62" ht="13.5" spans="1:24">
      <c r="A62" s="88" t="s">
        <v>3442</v>
      </c>
      <c r="B62" s="17">
        <f t="shared" si="0"/>
        <v>12</v>
      </c>
      <c r="C62" s="17">
        <f t="shared" si="1"/>
        <v>3</v>
      </c>
      <c r="D62" s="80" t="s">
        <v>3443</v>
      </c>
      <c r="E62" s="80"/>
      <c r="F62" s="80" t="s">
        <v>3595</v>
      </c>
      <c r="G62" s="80" t="s">
        <v>3596</v>
      </c>
      <c r="H62" s="80" t="s">
        <v>831</v>
      </c>
      <c r="I62" s="91">
        <v>93</v>
      </c>
      <c r="J62" s="91">
        <v>94</v>
      </c>
      <c r="K62" s="91">
        <v>93</v>
      </c>
      <c r="L62" s="91">
        <v>92</v>
      </c>
      <c r="M62" s="91">
        <v>93</v>
      </c>
      <c r="N62" s="91">
        <v>94</v>
      </c>
      <c r="O62" s="91">
        <v>85</v>
      </c>
      <c r="P62" s="91">
        <v>90</v>
      </c>
      <c r="Q62" s="91">
        <v>93</v>
      </c>
      <c r="R62" s="91">
        <v>89</v>
      </c>
      <c r="S62" s="91">
        <v>96</v>
      </c>
      <c r="T62" s="91">
        <v>94</v>
      </c>
      <c r="U62" s="91">
        <v>96</v>
      </c>
      <c r="V62" s="91">
        <v>91</v>
      </c>
      <c r="W62" s="91">
        <v>88</v>
      </c>
      <c r="X62" s="91"/>
    </row>
    <row r="63" ht="13.5" spans="1:24">
      <c r="A63" s="88" t="s">
        <v>3442</v>
      </c>
      <c r="B63" s="17">
        <f t="shared" si="0"/>
        <v>15</v>
      </c>
      <c r="C63" s="17">
        <f t="shared" si="1"/>
        <v>0</v>
      </c>
      <c r="D63" s="80" t="s">
        <v>3443</v>
      </c>
      <c r="E63" s="80"/>
      <c r="F63" s="80" t="s">
        <v>3597</v>
      </c>
      <c r="G63" s="80" t="s">
        <v>3598</v>
      </c>
      <c r="H63" s="80" t="s">
        <v>518</v>
      </c>
      <c r="I63" s="91">
        <v>94</v>
      </c>
      <c r="J63" s="91">
        <v>94</v>
      </c>
      <c r="K63" s="91">
        <v>95</v>
      </c>
      <c r="L63" s="91">
        <v>96</v>
      </c>
      <c r="M63" s="91">
        <v>95</v>
      </c>
      <c r="N63" s="91">
        <v>95</v>
      </c>
      <c r="O63" s="91">
        <v>95</v>
      </c>
      <c r="P63" s="91">
        <v>95</v>
      </c>
      <c r="Q63" s="91">
        <v>97</v>
      </c>
      <c r="R63" s="91">
        <v>95</v>
      </c>
      <c r="S63" s="91">
        <v>97</v>
      </c>
      <c r="T63" s="91">
        <v>97</v>
      </c>
      <c r="U63" s="91">
        <v>95</v>
      </c>
      <c r="V63" s="91">
        <v>95</v>
      </c>
      <c r="W63" s="91">
        <v>92</v>
      </c>
      <c r="X63" s="91"/>
    </row>
    <row r="64" ht="13.5" spans="1:24">
      <c r="A64" s="88" t="s">
        <v>3442</v>
      </c>
      <c r="B64" s="17">
        <f t="shared" si="0"/>
        <v>14</v>
      </c>
      <c r="C64" s="17">
        <f t="shared" si="1"/>
        <v>1</v>
      </c>
      <c r="D64" s="80" t="s">
        <v>3443</v>
      </c>
      <c r="E64" s="80"/>
      <c r="F64" s="80" t="s">
        <v>3599</v>
      </c>
      <c r="G64" s="80" t="s">
        <v>3600</v>
      </c>
      <c r="H64" s="80" t="s">
        <v>3601</v>
      </c>
      <c r="I64" s="91">
        <v>93</v>
      </c>
      <c r="J64" s="91">
        <v>94</v>
      </c>
      <c r="K64" s="91">
        <v>95</v>
      </c>
      <c r="L64" s="91">
        <v>94</v>
      </c>
      <c r="M64" s="91">
        <v>94</v>
      </c>
      <c r="N64" s="91">
        <v>93</v>
      </c>
      <c r="O64" s="91">
        <v>94</v>
      </c>
      <c r="P64" s="91">
        <v>95</v>
      </c>
      <c r="Q64" s="91">
        <v>97</v>
      </c>
      <c r="R64" s="91">
        <v>84</v>
      </c>
      <c r="S64" s="91">
        <v>94</v>
      </c>
      <c r="T64" s="91">
        <v>95</v>
      </c>
      <c r="U64" s="91">
        <v>97</v>
      </c>
      <c r="V64" s="91">
        <v>96</v>
      </c>
      <c r="W64" s="91">
        <v>94</v>
      </c>
      <c r="X64" s="91"/>
    </row>
    <row r="65" ht="13.5" spans="1:24">
      <c r="A65" s="88" t="s">
        <v>3442</v>
      </c>
      <c r="B65" s="17">
        <f t="shared" si="0"/>
        <v>15</v>
      </c>
      <c r="C65" s="17">
        <f t="shared" si="1"/>
        <v>0</v>
      </c>
      <c r="D65" s="80" t="s">
        <v>3443</v>
      </c>
      <c r="E65" s="80"/>
      <c r="F65" s="80" t="s">
        <v>3602</v>
      </c>
      <c r="G65" s="80" t="s">
        <v>3603</v>
      </c>
      <c r="H65" s="80" t="s">
        <v>1449</v>
      </c>
      <c r="I65" s="91">
        <v>93</v>
      </c>
      <c r="J65" s="91">
        <v>93</v>
      </c>
      <c r="K65" s="91">
        <v>93</v>
      </c>
      <c r="L65" s="91">
        <v>93</v>
      </c>
      <c r="M65" s="91">
        <v>95</v>
      </c>
      <c r="N65" s="91">
        <v>94</v>
      </c>
      <c r="O65" s="91">
        <v>94</v>
      </c>
      <c r="P65" s="91">
        <v>94</v>
      </c>
      <c r="Q65" s="91">
        <v>94</v>
      </c>
      <c r="R65" s="91">
        <v>94</v>
      </c>
      <c r="S65" s="91">
        <v>97</v>
      </c>
      <c r="T65" s="91">
        <v>93</v>
      </c>
      <c r="U65" s="91">
        <v>94</v>
      </c>
      <c r="V65" s="91">
        <v>95</v>
      </c>
      <c r="W65" s="91">
        <v>94</v>
      </c>
      <c r="X65" s="91"/>
    </row>
    <row r="66" ht="13.5" spans="1:24">
      <c r="A66" s="88" t="s">
        <v>3442</v>
      </c>
      <c r="B66" s="17">
        <f t="shared" ref="B66:B129" si="2">COUNTIF(I66:X66,"&gt;=90")</f>
        <v>15</v>
      </c>
      <c r="C66" s="17">
        <f t="shared" ref="C66:C129" si="3">COUNTIF(I66:X66,"&lt;90")</f>
        <v>0</v>
      </c>
      <c r="D66" s="80" t="s">
        <v>3443</v>
      </c>
      <c r="E66" s="80"/>
      <c r="F66" s="80" t="s">
        <v>3604</v>
      </c>
      <c r="G66" s="80" t="s">
        <v>3605</v>
      </c>
      <c r="H66" s="80" t="s">
        <v>279</v>
      </c>
      <c r="I66" s="91">
        <v>93</v>
      </c>
      <c r="J66" s="91">
        <v>97</v>
      </c>
      <c r="K66" s="91">
        <v>98</v>
      </c>
      <c r="L66" s="91">
        <v>95</v>
      </c>
      <c r="M66" s="91">
        <v>97</v>
      </c>
      <c r="N66" s="91">
        <v>97</v>
      </c>
      <c r="O66" s="91">
        <v>97</v>
      </c>
      <c r="P66" s="91">
        <v>97</v>
      </c>
      <c r="Q66" s="91">
        <v>97</v>
      </c>
      <c r="R66" s="91">
        <v>96</v>
      </c>
      <c r="S66" s="91">
        <v>96</v>
      </c>
      <c r="T66" s="91">
        <v>97</v>
      </c>
      <c r="U66" s="91">
        <v>96</v>
      </c>
      <c r="V66" s="91">
        <v>97</v>
      </c>
      <c r="W66" s="91">
        <v>96</v>
      </c>
      <c r="X66" s="91"/>
    </row>
    <row r="67" ht="13.5" spans="1:24">
      <c r="A67" s="88" t="s">
        <v>3442</v>
      </c>
      <c r="B67" s="17">
        <f t="shared" si="2"/>
        <v>10</v>
      </c>
      <c r="C67" s="17">
        <f t="shared" si="3"/>
        <v>5</v>
      </c>
      <c r="D67" s="80" t="s">
        <v>3443</v>
      </c>
      <c r="E67" s="80"/>
      <c r="F67" s="80" t="s">
        <v>3606</v>
      </c>
      <c r="G67" s="80" t="s">
        <v>3607</v>
      </c>
      <c r="H67" s="80" t="s">
        <v>3587</v>
      </c>
      <c r="I67" s="91">
        <v>95</v>
      </c>
      <c r="J67" s="91">
        <v>95</v>
      </c>
      <c r="K67" s="91">
        <v>95</v>
      </c>
      <c r="L67" s="91">
        <v>94</v>
      </c>
      <c r="M67" s="91">
        <v>90</v>
      </c>
      <c r="N67" s="91">
        <v>90</v>
      </c>
      <c r="O67" s="91">
        <v>86</v>
      </c>
      <c r="P67" s="91">
        <v>86</v>
      </c>
      <c r="Q67" s="91">
        <v>94</v>
      </c>
      <c r="R67" s="91">
        <v>75</v>
      </c>
      <c r="S67" s="91">
        <v>95</v>
      </c>
      <c r="T67" s="91">
        <v>96</v>
      </c>
      <c r="U67" s="91">
        <v>84</v>
      </c>
      <c r="V67" s="91">
        <v>94</v>
      </c>
      <c r="W67" s="91">
        <v>85</v>
      </c>
      <c r="X67" s="91"/>
    </row>
    <row r="68" ht="13.5" spans="1:24">
      <c r="A68" s="88" t="s">
        <v>3442</v>
      </c>
      <c r="B68" s="17">
        <f t="shared" si="2"/>
        <v>14</v>
      </c>
      <c r="C68" s="17">
        <f t="shared" si="3"/>
        <v>1</v>
      </c>
      <c r="D68" s="80" t="s">
        <v>3443</v>
      </c>
      <c r="E68" s="80"/>
      <c r="F68" s="80" t="s">
        <v>3608</v>
      </c>
      <c r="G68" s="80" t="s">
        <v>3609</v>
      </c>
      <c r="H68" s="80" t="s">
        <v>3610</v>
      </c>
      <c r="I68" s="91">
        <v>94</v>
      </c>
      <c r="J68" s="91">
        <v>91</v>
      </c>
      <c r="K68" s="91">
        <v>92</v>
      </c>
      <c r="L68" s="91">
        <v>93</v>
      </c>
      <c r="M68" s="91">
        <v>92</v>
      </c>
      <c r="N68" s="91">
        <v>92</v>
      </c>
      <c r="O68" s="91">
        <v>94</v>
      </c>
      <c r="P68" s="91">
        <v>96</v>
      </c>
      <c r="Q68" s="91">
        <v>95</v>
      </c>
      <c r="R68" s="91">
        <v>91</v>
      </c>
      <c r="S68" s="91">
        <v>97</v>
      </c>
      <c r="T68" s="91">
        <v>95</v>
      </c>
      <c r="U68" s="91">
        <v>95</v>
      </c>
      <c r="V68" s="91">
        <v>95</v>
      </c>
      <c r="W68" s="91">
        <v>65</v>
      </c>
      <c r="X68" s="91"/>
    </row>
    <row r="69" ht="13.5" spans="1:24">
      <c r="A69" s="88" t="s">
        <v>3442</v>
      </c>
      <c r="B69" s="17">
        <f t="shared" si="2"/>
        <v>12</v>
      </c>
      <c r="C69" s="17">
        <f t="shared" si="3"/>
        <v>3</v>
      </c>
      <c r="D69" s="80" t="s">
        <v>3443</v>
      </c>
      <c r="E69" s="80"/>
      <c r="F69" s="80" t="s">
        <v>3611</v>
      </c>
      <c r="G69" s="80" t="s">
        <v>3612</v>
      </c>
      <c r="H69" s="80" t="s">
        <v>1449</v>
      </c>
      <c r="I69" s="91">
        <v>93</v>
      </c>
      <c r="J69" s="91">
        <v>93</v>
      </c>
      <c r="K69" s="91">
        <v>93</v>
      </c>
      <c r="L69" s="91">
        <v>93</v>
      </c>
      <c r="M69" s="91">
        <v>93</v>
      </c>
      <c r="N69" s="91">
        <v>94</v>
      </c>
      <c r="O69" s="91">
        <v>94</v>
      </c>
      <c r="P69" s="91">
        <v>93</v>
      </c>
      <c r="Q69" s="91">
        <v>91</v>
      </c>
      <c r="R69" s="91">
        <v>77</v>
      </c>
      <c r="S69" s="91">
        <v>95</v>
      </c>
      <c r="T69" s="91">
        <v>90</v>
      </c>
      <c r="U69" s="91">
        <v>87</v>
      </c>
      <c r="V69" s="91">
        <v>95</v>
      </c>
      <c r="W69" s="91">
        <v>88</v>
      </c>
      <c r="X69" s="91"/>
    </row>
    <row r="70" ht="13.5" spans="1:24">
      <c r="A70" s="88" t="s">
        <v>3442</v>
      </c>
      <c r="B70" s="17">
        <f t="shared" si="2"/>
        <v>15</v>
      </c>
      <c r="C70" s="17">
        <f t="shared" si="3"/>
        <v>0</v>
      </c>
      <c r="D70" s="80" t="s">
        <v>3443</v>
      </c>
      <c r="E70" s="80"/>
      <c r="F70" s="80" t="s">
        <v>3613</v>
      </c>
      <c r="G70" s="80" t="s">
        <v>3614</v>
      </c>
      <c r="H70" s="80" t="s">
        <v>3615</v>
      </c>
      <c r="I70" s="91">
        <v>93</v>
      </c>
      <c r="J70" s="91">
        <v>95</v>
      </c>
      <c r="K70" s="91">
        <v>94</v>
      </c>
      <c r="L70" s="91">
        <v>95</v>
      </c>
      <c r="M70" s="91">
        <v>94</v>
      </c>
      <c r="N70" s="91">
        <v>95</v>
      </c>
      <c r="O70" s="91">
        <v>93</v>
      </c>
      <c r="P70" s="91">
        <v>92</v>
      </c>
      <c r="Q70" s="91">
        <v>96</v>
      </c>
      <c r="R70" s="91">
        <v>94</v>
      </c>
      <c r="S70" s="91">
        <v>96</v>
      </c>
      <c r="T70" s="91">
        <v>97</v>
      </c>
      <c r="U70" s="91">
        <v>95</v>
      </c>
      <c r="V70" s="91">
        <v>94</v>
      </c>
      <c r="W70" s="91">
        <v>94</v>
      </c>
      <c r="X70" s="91"/>
    </row>
    <row r="71" ht="13.5" spans="1:24">
      <c r="A71" s="88" t="s">
        <v>3442</v>
      </c>
      <c r="B71" s="17">
        <f t="shared" si="2"/>
        <v>15</v>
      </c>
      <c r="C71" s="17">
        <f t="shared" si="3"/>
        <v>0</v>
      </c>
      <c r="D71" s="80" t="s">
        <v>3443</v>
      </c>
      <c r="E71" s="80"/>
      <c r="F71" s="80" t="s">
        <v>3616</v>
      </c>
      <c r="G71" s="80" t="s">
        <v>3617</v>
      </c>
      <c r="H71" s="80" t="s">
        <v>560</v>
      </c>
      <c r="I71" s="91">
        <v>94</v>
      </c>
      <c r="J71" s="91">
        <v>94</v>
      </c>
      <c r="K71" s="91">
        <v>91</v>
      </c>
      <c r="L71" s="91">
        <v>93</v>
      </c>
      <c r="M71" s="91">
        <v>95</v>
      </c>
      <c r="N71" s="91">
        <v>95</v>
      </c>
      <c r="O71" s="91">
        <v>95</v>
      </c>
      <c r="P71" s="91">
        <v>96</v>
      </c>
      <c r="Q71" s="91">
        <v>95</v>
      </c>
      <c r="R71" s="91">
        <v>91</v>
      </c>
      <c r="S71" s="91">
        <v>95</v>
      </c>
      <c r="T71" s="91">
        <v>95</v>
      </c>
      <c r="U71" s="91">
        <v>94</v>
      </c>
      <c r="V71" s="91">
        <v>95</v>
      </c>
      <c r="W71" s="91">
        <v>94</v>
      </c>
      <c r="X71" s="91"/>
    </row>
    <row r="72" ht="13.5" spans="1:24">
      <c r="A72" s="88" t="s">
        <v>3442</v>
      </c>
      <c r="B72" s="17">
        <f t="shared" si="2"/>
        <v>12</v>
      </c>
      <c r="C72" s="17">
        <f t="shared" si="3"/>
        <v>3</v>
      </c>
      <c r="D72" s="80" t="s">
        <v>3443</v>
      </c>
      <c r="E72" s="80"/>
      <c r="F72" s="80" t="s">
        <v>3618</v>
      </c>
      <c r="G72" s="80" t="s">
        <v>3619</v>
      </c>
      <c r="H72" s="80" t="s">
        <v>560</v>
      </c>
      <c r="I72" s="91">
        <v>94</v>
      </c>
      <c r="J72" s="91">
        <v>86</v>
      </c>
      <c r="K72" s="91">
        <v>86</v>
      </c>
      <c r="L72" s="91">
        <v>94</v>
      </c>
      <c r="M72" s="91">
        <v>94</v>
      </c>
      <c r="N72" s="91">
        <v>91</v>
      </c>
      <c r="O72" s="91">
        <v>90</v>
      </c>
      <c r="P72" s="91">
        <v>88</v>
      </c>
      <c r="Q72" s="91">
        <v>97</v>
      </c>
      <c r="R72" s="91">
        <v>96</v>
      </c>
      <c r="S72" s="91">
        <v>97</v>
      </c>
      <c r="T72" s="91">
        <v>97</v>
      </c>
      <c r="U72" s="91">
        <v>97</v>
      </c>
      <c r="V72" s="91">
        <v>96</v>
      </c>
      <c r="W72" s="91">
        <v>96</v>
      </c>
      <c r="X72" s="91"/>
    </row>
    <row r="73" ht="13.5" spans="1:24">
      <c r="A73" s="88" t="s">
        <v>3442</v>
      </c>
      <c r="B73" s="17">
        <f t="shared" si="2"/>
        <v>15</v>
      </c>
      <c r="C73" s="17">
        <f t="shared" si="3"/>
        <v>0</v>
      </c>
      <c r="D73" s="80" t="s">
        <v>3443</v>
      </c>
      <c r="E73" s="80"/>
      <c r="F73" s="80" t="s">
        <v>3620</v>
      </c>
      <c r="G73" s="80" t="s">
        <v>3621</v>
      </c>
      <c r="H73" s="80" t="s">
        <v>308</v>
      </c>
      <c r="I73" s="91">
        <v>94</v>
      </c>
      <c r="J73" s="91">
        <v>94</v>
      </c>
      <c r="K73" s="91">
        <v>94</v>
      </c>
      <c r="L73" s="91">
        <v>95</v>
      </c>
      <c r="M73" s="91">
        <v>91</v>
      </c>
      <c r="N73" s="91">
        <v>94</v>
      </c>
      <c r="O73" s="91">
        <v>94</v>
      </c>
      <c r="P73" s="91">
        <v>95</v>
      </c>
      <c r="Q73" s="91">
        <v>96</v>
      </c>
      <c r="R73" s="91">
        <v>90</v>
      </c>
      <c r="S73" s="91">
        <v>97</v>
      </c>
      <c r="T73" s="91">
        <v>96</v>
      </c>
      <c r="U73" s="91">
        <v>94</v>
      </c>
      <c r="V73" s="91">
        <v>94</v>
      </c>
      <c r="W73" s="91">
        <v>91</v>
      </c>
      <c r="X73" s="91"/>
    </row>
    <row r="74" ht="13.5" spans="1:24">
      <c r="A74" s="88" t="s">
        <v>3442</v>
      </c>
      <c r="B74" s="17">
        <f t="shared" si="2"/>
        <v>13</v>
      </c>
      <c r="C74" s="17">
        <f t="shared" si="3"/>
        <v>2</v>
      </c>
      <c r="D74" s="80" t="s">
        <v>3443</v>
      </c>
      <c r="E74" s="80"/>
      <c r="F74" s="80" t="s">
        <v>3622</v>
      </c>
      <c r="G74" s="80" t="s">
        <v>3623</v>
      </c>
      <c r="H74" s="80" t="s">
        <v>3624</v>
      </c>
      <c r="I74" s="91">
        <v>94</v>
      </c>
      <c r="J74" s="91">
        <v>92</v>
      </c>
      <c r="K74" s="91">
        <v>93</v>
      </c>
      <c r="L74" s="91">
        <v>95</v>
      </c>
      <c r="M74" s="91">
        <v>92</v>
      </c>
      <c r="N74" s="91">
        <v>93</v>
      </c>
      <c r="O74" s="91">
        <v>91</v>
      </c>
      <c r="P74" s="91">
        <v>92</v>
      </c>
      <c r="Q74" s="91">
        <v>92</v>
      </c>
      <c r="R74" s="91">
        <v>83</v>
      </c>
      <c r="S74" s="91">
        <v>96</v>
      </c>
      <c r="T74" s="91">
        <v>93</v>
      </c>
      <c r="U74" s="91">
        <v>91</v>
      </c>
      <c r="V74" s="91">
        <v>93</v>
      </c>
      <c r="W74" s="91">
        <v>60</v>
      </c>
      <c r="X74" s="91"/>
    </row>
    <row r="75" ht="13.5" spans="1:24">
      <c r="A75" s="88" t="s">
        <v>3442</v>
      </c>
      <c r="B75" s="17">
        <f t="shared" si="2"/>
        <v>15</v>
      </c>
      <c r="C75" s="17">
        <f t="shared" si="3"/>
        <v>0</v>
      </c>
      <c r="D75" s="80" t="s">
        <v>3443</v>
      </c>
      <c r="E75" s="80"/>
      <c r="F75" s="80" t="s">
        <v>3625</v>
      </c>
      <c r="G75" s="80" t="s">
        <v>3626</v>
      </c>
      <c r="H75" s="80" t="s">
        <v>3627</v>
      </c>
      <c r="I75" s="91">
        <v>94</v>
      </c>
      <c r="J75" s="91">
        <v>96</v>
      </c>
      <c r="K75" s="91">
        <v>95</v>
      </c>
      <c r="L75" s="91">
        <v>95</v>
      </c>
      <c r="M75" s="91">
        <v>93</v>
      </c>
      <c r="N75" s="91">
        <v>96</v>
      </c>
      <c r="O75" s="91">
        <v>94</v>
      </c>
      <c r="P75" s="91">
        <v>94</v>
      </c>
      <c r="Q75" s="91">
        <v>97</v>
      </c>
      <c r="R75" s="91">
        <v>92</v>
      </c>
      <c r="S75" s="91">
        <v>96</v>
      </c>
      <c r="T75" s="91">
        <v>94</v>
      </c>
      <c r="U75" s="91">
        <v>95</v>
      </c>
      <c r="V75" s="91">
        <v>97</v>
      </c>
      <c r="W75" s="91">
        <v>95</v>
      </c>
      <c r="X75" s="91"/>
    </row>
    <row r="76" ht="13.5" spans="1:24">
      <c r="A76" s="88" t="s">
        <v>3442</v>
      </c>
      <c r="B76" s="17">
        <f t="shared" si="2"/>
        <v>15</v>
      </c>
      <c r="C76" s="17">
        <f t="shared" si="3"/>
        <v>0</v>
      </c>
      <c r="D76" s="80" t="s">
        <v>3443</v>
      </c>
      <c r="E76" s="80"/>
      <c r="F76" s="80" t="s">
        <v>3628</v>
      </c>
      <c r="G76" s="80" t="s">
        <v>3629</v>
      </c>
      <c r="H76" s="80" t="s">
        <v>3630</v>
      </c>
      <c r="I76" s="91">
        <v>93</v>
      </c>
      <c r="J76" s="91">
        <v>95</v>
      </c>
      <c r="K76" s="91">
        <v>96</v>
      </c>
      <c r="L76" s="91">
        <v>95</v>
      </c>
      <c r="M76" s="91">
        <v>97</v>
      </c>
      <c r="N76" s="91">
        <v>97</v>
      </c>
      <c r="O76" s="91">
        <v>96</v>
      </c>
      <c r="P76" s="91">
        <v>95</v>
      </c>
      <c r="Q76" s="91">
        <v>96</v>
      </c>
      <c r="R76" s="91">
        <v>95</v>
      </c>
      <c r="S76" s="91">
        <v>95</v>
      </c>
      <c r="T76" s="91">
        <v>95</v>
      </c>
      <c r="U76" s="91">
        <v>96</v>
      </c>
      <c r="V76" s="91">
        <v>96</v>
      </c>
      <c r="W76" s="91">
        <v>95</v>
      </c>
      <c r="X76" s="91"/>
    </row>
    <row r="77" ht="13.5" spans="1:24">
      <c r="A77" s="88" t="s">
        <v>3442</v>
      </c>
      <c r="B77" s="17">
        <f t="shared" si="2"/>
        <v>1</v>
      </c>
      <c r="C77" s="17">
        <f t="shared" si="3"/>
        <v>14</v>
      </c>
      <c r="D77" s="80" t="s">
        <v>3443</v>
      </c>
      <c r="E77" s="80"/>
      <c r="F77" s="80" t="s">
        <v>3631</v>
      </c>
      <c r="G77" s="80" t="s">
        <v>3632</v>
      </c>
      <c r="H77" s="80" t="s">
        <v>529</v>
      </c>
      <c r="I77" s="91">
        <v>83</v>
      </c>
      <c r="J77" s="91">
        <v>79</v>
      </c>
      <c r="K77" s="91">
        <v>88</v>
      </c>
      <c r="L77" s="91">
        <v>83</v>
      </c>
      <c r="M77" s="91">
        <v>79</v>
      </c>
      <c r="N77" s="91">
        <v>80</v>
      </c>
      <c r="O77" s="91">
        <v>91</v>
      </c>
      <c r="P77" s="91">
        <v>78</v>
      </c>
      <c r="Q77" s="91">
        <v>80</v>
      </c>
      <c r="R77" s="91">
        <v>79</v>
      </c>
      <c r="S77" s="91">
        <v>82</v>
      </c>
      <c r="T77" s="91">
        <v>82</v>
      </c>
      <c r="U77" s="91">
        <v>80</v>
      </c>
      <c r="V77" s="91">
        <v>82</v>
      </c>
      <c r="W77" s="91">
        <v>79</v>
      </c>
      <c r="X77" s="91"/>
    </row>
    <row r="78" ht="13.5" spans="1:24">
      <c r="A78" s="88" t="s">
        <v>3442</v>
      </c>
      <c r="B78" s="17">
        <f t="shared" si="2"/>
        <v>15</v>
      </c>
      <c r="C78" s="17">
        <f t="shared" si="3"/>
        <v>0</v>
      </c>
      <c r="D78" s="80" t="s">
        <v>3443</v>
      </c>
      <c r="E78" s="80"/>
      <c r="F78" s="80" t="s">
        <v>3633</v>
      </c>
      <c r="G78" s="80" t="s">
        <v>3634</v>
      </c>
      <c r="H78" s="80" t="s">
        <v>3635</v>
      </c>
      <c r="I78" s="91">
        <v>94</v>
      </c>
      <c r="J78" s="91">
        <v>96</v>
      </c>
      <c r="K78" s="91">
        <v>96</v>
      </c>
      <c r="L78" s="91">
        <v>95</v>
      </c>
      <c r="M78" s="91">
        <v>96</v>
      </c>
      <c r="N78" s="91">
        <v>96</v>
      </c>
      <c r="O78" s="91">
        <v>96</v>
      </c>
      <c r="P78" s="91">
        <v>95</v>
      </c>
      <c r="Q78" s="91">
        <v>97</v>
      </c>
      <c r="R78" s="91">
        <v>91</v>
      </c>
      <c r="S78" s="91">
        <v>97</v>
      </c>
      <c r="T78" s="91">
        <v>95</v>
      </c>
      <c r="U78" s="91">
        <v>94</v>
      </c>
      <c r="V78" s="91">
        <v>96</v>
      </c>
      <c r="W78" s="91">
        <v>90</v>
      </c>
      <c r="X78" s="91"/>
    </row>
    <row r="79" ht="13.5" spans="1:24">
      <c r="A79" s="88" t="s">
        <v>3442</v>
      </c>
      <c r="B79" s="17">
        <f t="shared" si="2"/>
        <v>15</v>
      </c>
      <c r="C79" s="17">
        <f t="shared" si="3"/>
        <v>0</v>
      </c>
      <c r="D79" s="80" t="s">
        <v>3443</v>
      </c>
      <c r="E79" s="80"/>
      <c r="F79" s="80" t="s">
        <v>3636</v>
      </c>
      <c r="G79" s="80" t="s">
        <v>3637</v>
      </c>
      <c r="H79" s="80" t="s">
        <v>443</v>
      </c>
      <c r="I79" s="91">
        <v>94</v>
      </c>
      <c r="J79" s="91">
        <v>96</v>
      </c>
      <c r="K79" s="91">
        <v>96</v>
      </c>
      <c r="L79" s="91">
        <v>95</v>
      </c>
      <c r="M79" s="91">
        <v>96</v>
      </c>
      <c r="N79" s="91">
        <v>97</v>
      </c>
      <c r="O79" s="91">
        <v>96</v>
      </c>
      <c r="P79" s="91">
        <v>96</v>
      </c>
      <c r="Q79" s="91">
        <v>97</v>
      </c>
      <c r="R79" s="91">
        <v>95</v>
      </c>
      <c r="S79" s="91">
        <v>96</v>
      </c>
      <c r="T79" s="91">
        <v>97</v>
      </c>
      <c r="U79" s="91">
        <v>96</v>
      </c>
      <c r="V79" s="91">
        <v>96</v>
      </c>
      <c r="W79" s="91">
        <v>95</v>
      </c>
      <c r="X79" s="91"/>
    </row>
    <row r="80" ht="13.5" spans="1:24">
      <c r="A80" s="88" t="s">
        <v>3442</v>
      </c>
      <c r="B80" s="17">
        <f t="shared" si="2"/>
        <v>13</v>
      </c>
      <c r="C80" s="17">
        <f t="shared" si="3"/>
        <v>2</v>
      </c>
      <c r="D80" s="80" t="s">
        <v>3443</v>
      </c>
      <c r="E80" s="80"/>
      <c r="F80" s="80" t="s">
        <v>3638</v>
      </c>
      <c r="G80" s="80" t="s">
        <v>3639</v>
      </c>
      <c r="H80" s="80" t="s">
        <v>560</v>
      </c>
      <c r="I80" s="91">
        <v>92</v>
      </c>
      <c r="J80" s="91">
        <v>96</v>
      </c>
      <c r="K80" s="91">
        <v>96</v>
      </c>
      <c r="L80" s="91">
        <v>95</v>
      </c>
      <c r="M80" s="91">
        <v>93</v>
      </c>
      <c r="N80" s="91">
        <v>92</v>
      </c>
      <c r="O80" s="91">
        <v>91</v>
      </c>
      <c r="P80" s="91">
        <v>91</v>
      </c>
      <c r="Q80" s="91">
        <v>96</v>
      </c>
      <c r="R80" s="91">
        <v>94</v>
      </c>
      <c r="S80" s="91">
        <v>94</v>
      </c>
      <c r="T80" s="91">
        <v>95</v>
      </c>
      <c r="U80" s="91">
        <v>89</v>
      </c>
      <c r="V80" s="91">
        <v>94</v>
      </c>
      <c r="W80" s="91">
        <v>89</v>
      </c>
      <c r="X80" s="91"/>
    </row>
    <row r="81" ht="13.5" spans="1:24">
      <c r="A81" s="88" t="s">
        <v>3442</v>
      </c>
      <c r="B81" s="17">
        <f t="shared" si="2"/>
        <v>15</v>
      </c>
      <c r="C81" s="17">
        <f t="shared" si="3"/>
        <v>0</v>
      </c>
      <c r="D81" s="80" t="s">
        <v>3443</v>
      </c>
      <c r="E81" s="80"/>
      <c r="F81" s="80" t="s">
        <v>3640</v>
      </c>
      <c r="G81" s="80" t="s">
        <v>3641</v>
      </c>
      <c r="H81" s="80" t="s">
        <v>3642</v>
      </c>
      <c r="I81" s="91">
        <v>94</v>
      </c>
      <c r="J81" s="91">
        <v>97</v>
      </c>
      <c r="K81" s="91">
        <v>96</v>
      </c>
      <c r="L81" s="91">
        <v>97</v>
      </c>
      <c r="M81" s="91">
        <v>95</v>
      </c>
      <c r="N81" s="91">
        <v>95</v>
      </c>
      <c r="O81" s="91">
        <v>94</v>
      </c>
      <c r="P81" s="91">
        <v>94</v>
      </c>
      <c r="Q81" s="91">
        <v>95</v>
      </c>
      <c r="R81" s="91">
        <v>93</v>
      </c>
      <c r="S81" s="91">
        <v>95</v>
      </c>
      <c r="T81" s="91">
        <v>94</v>
      </c>
      <c r="U81" s="91">
        <v>94</v>
      </c>
      <c r="V81" s="91">
        <v>93</v>
      </c>
      <c r="W81" s="91">
        <v>94</v>
      </c>
      <c r="X81" s="91"/>
    </row>
    <row r="82" ht="13.5" spans="1:24">
      <c r="A82" s="88" t="s">
        <v>3442</v>
      </c>
      <c r="B82" s="17">
        <f t="shared" si="2"/>
        <v>11</v>
      </c>
      <c r="C82" s="17">
        <f t="shared" si="3"/>
        <v>4</v>
      </c>
      <c r="D82" s="80" t="s">
        <v>3443</v>
      </c>
      <c r="E82" s="80"/>
      <c r="F82" s="80" t="s">
        <v>3643</v>
      </c>
      <c r="G82" s="80" t="s">
        <v>3644</v>
      </c>
      <c r="H82" s="80" t="s">
        <v>3645</v>
      </c>
      <c r="I82" s="91">
        <v>84</v>
      </c>
      <c r="J82" s="91">
        <v>83</v>
      </c>
      <c r="K82" s="91">
        <v>93</v>
      </c>
      <c r="L82" s="91">
        <v>94</v>
      </c>
      <c r="M82" s="91">
        <v>93</v>
      </c>
      <c r="N82" s="91">
        <v>94</v>
      </c>
      <c r="O82" s="91">
        <v>93</v>
      </c>
      <c r="P82" s="91">
        <v>91</v>
      </c>
      <c r="Q82" s="91">
        <v>92</v>
      </c>
      <c r="R82" s="91">
        <v>90</v>
      </c>
      <c r="S82" s="91">
        <v>94</v>
      </c>
      <c r="T82" s="91">
        <v>91</v>
      </c>
      <c r="U82" s="91">
        <v>79</v>
      </c>
      <c r="V82" s="91">
        <v>93</v>
      </c>
      <c r="W82" s="91">
        <v>89</v>
      </c>
      <c r="X82" s="91"/>
    </row>
    <row r="83" ht="13.5" spans="1:24">
      <c r="A83" s="88" t="s">
        <v>3442</v>
      </c>
      <c r="B83" s="17">
        <f t="shared" si="2"/>
        <v>14</v>
      </c>
      <c r="C83" s="17">
        <f t="shared" si="3"/>
        <v>1</v>
      </c>
      <c r="D83" s="80" t="s">
        <v>3443</v>
      </c>
      <c r="E83" s="80"/>
      <c r="F83" s="80" t="s">
        <v>3646</v>
      </c>
      <c r="G83" s="80" t="s">
        <v>3647</v>
      </c>
      <c r="H83" s="80" t="s">
        <v>3648</v>
      </c>
      <c r="I83" s="91">
        <v>95</v>
      </c>
      <c r="J83" s="91">
        <v>96</v>
      </c>
      <c r="K83" s="91">
        <v>97</v>
      </c>
      <c r="L83" s="91">
        <v>96</v>
      </c>
      <c r="M83" s="91">
        <v>94</v>
      </c>
      <c r="N83" s="91">
        <v>95</v>
      </c>
      <c r="O83" s="91">
        <v>96</v>
      </c>
      <c r="P83" s="91">
        <v>96</v>
      </c>
      <c r="Q83" s="91">
        <v>97</v>
      </c>
      <c r="R83" s="91">
        <v>84</v>
      </c>
      <c r="S83" s="91">
        <v>95</v>
      </c>
      <c r="T83" s="91">
        <v>96</v>
      </c>
      <c r="U83" s="91">
        <v>96</v>
      </c>
      <c r="V83" s="91">
        <v>95</v>
      </c>
      <c r="W83" s="91">
        <v>95</v>
      </c>
      <c r="X83" s="91"/>
    </row>
    <row r="84" ht="13.5" spans="1:24">
      <c r="A84" s="88" t="s">
        <v>3442</v>
      </c>
      <c r="B84" s="17">
        <f t="shared" si="2"/>
        <v>15</v>
      </c>
      <c r="C84" s="17">
        <f t="shared" si="3"/>
        <v>0</v>
      </c>
      <c r="D84" s="80" t="s">
        <v>3443</v>
      </c>
      <c r="E84" s="80"/>
      <c r="F84" s="80" t="s">
        <v>3649</v>
      </c>
      <c r="G84" s="80" t="s">
        <v>3650</v>
      </c>
      <c r="H84" s="80" t="s">
        <v>300</v>
      </c>
      <c r="I84" s="91">
        <v>95</v>
      </c>
      <c r="J84" s="91">
        <v>95</v>
      </c>
      <c r="K84" s="91">
        <v>97</v>
      </c>
      <c r="L84" s="91">
        <v>96</v>
      </c>
      <c r="M84" s="91">
        <v>95</v>
      </c>
      <c r="N84" s="91">
        <v>96</v>
      </c>
      <c r="O84" s="91">
        <v>96</v>
      </c>
      <c r="P84" s="91">
        <v>95</v>
      </c>
      <c r="Q84" s="91">
        <v>97</v>
      </c>
      <c r="R84" s="91">
        <v>91</v>
      </c>
      <c r="S84" s="91">
        <v>96</v>
      </c>
      <c r="T84" s="91">
        <v>95</v>
      </c>
      <c r="U84" s="91">
        <v>94</v>
      </c>
      <c r="V84" s="91">
        <v>96</v>
      </c>
      <c r="W84" s="91">
        <v>95</v>
      </c>
      <c r="X84" s="91"/>
    </row>
    <row r="85" ht="13.5" spans="1:24">
      <c r="A85" s="88" t="s">
        <v>3442</v>
      </c>
      <c r="B85" s="17">
        <f t="shared" si="2"/>
        <v>14</v>
      </c>
      <c r="C85" s="17">
        <f t="shared" si="3"/>
        <v>1</v>
      </c>
      <c r="D85" s="80" t="s">
        <v>3443</v>
      </c>
      <c r="E85" s="80"/>
      <c r="F85" s="80" t="s">
        <v>3651</v>
      </c>
      <c r="G85" s="80" t="s">
        <v>3652</v>
      </c>
      <c r="H85" s="80" t="s">
        <v>3522</v>
      </c>
      <c r="I85" s="91">
        <v>94</v>
      </c>
      <c r="J85" s="91">
        <v>95</v>
      </c>
      <c r="K85" s="91">
        <v>95</v>
      </c>
      <c r="L85" s="91">
        <v>93</v>
      </c>
      <c r="M85" s="91">
        <v>94</v>
      </c>
      <c r="N85" s="91">
        <v>96</v>
      </c>
      <c r="O85" s="91">
        <v>95</v>
      </c>
      <c r="P85" s="91">
        <v>93</v>
      </c>
      <c r="Q85" s="91">
        <v>96</v>
      </c>
      <c r="R85" s="91">
        <v>90</v>
      </c>
      <c r="S85" s="91">
        <v>97</v>
      </c>
      <c r="T85" s="91">
        <v>96</v>
      </c>
      <c r="U85" s="91">
        <v>95</v>
      </c>
      <c r="V85" s="91">
        <v>84</v>
      </c>
      <c r="W85" s="91">
        <v>94</v>
      </c>
      <c r="X85" s="91"/>
    </row>
    <row r="86" ht="13.5" spans="1:24">
      <c r="A86" s="88" t="s">
        <v>3442</v>
      </c>
      <c r="B86" s="17">
        <f t="shared" si="2"/>
        <v>13</v>
      </c>
      <c r="C86" s="17">
        <f t="shared" si="3"/>
        <v>2</v>
      </c>
      <c r="D86" s="80" t="s">
        <v>3443</v>
      </c>
      <c r="E86" s="80"/>
      <c r="F86" s="80" t="s">
        <v>3653</v>
      </c>
      <c r="G86" s="80" t="s">
        <v>3654</v>
      </c>
      <c r="H86" s="80" t="s">
        <v>293</v>
      </c>
      <c r="I86" s="91">
        <v>94</v>
      </c>
      <c r="J86" s="91">
        <v>80</v>
      </c>
      <c r="K86" s="91">
        <v>91</v>
      </c>
      <c r="L86" s="91">
        <v>91</v>
      </c>
      <c r="M86" s="91">
        <v>90</v>
      </c>
      <c r="N86" s="91">
        <v>96</v>
      </c>
      <c r="O86" s="91">
        <v>93</v>
      </c>
      <c r="P86" s="91">
        <v>90</v>
      </c>
      <c r="Q86" s="91">
        <v>96</v>
      </c>
      <c r="R86" s="91">
        <v>80</v>
      </c>
      <c r="S86" s="91">
        <v>95</v>
      </c>
      <c r="T86" s="91">
        <v>94</v>
      </c>
      <c r="U86" s="91">
        <v>92</v>
      </c>
      <c r="V86" s="91">
        <v>93</v>
      </c>
      <c r="W86" s="91">
        <v>90</v>
      </c>
      <c r="X86" s="91"/>
    </row>
    <row r="87" ht="13.5" spans="1:24">
      <c r="A87" s="88" t="s">
        <v>3442</v>
      </c>
      <c r="B87" s="17">
        <f t="shared" si="2"/>
        <v>15</v>
      </c>
      <c r="C87" s="17">
        <f t="shared" si="3"/>
        <v>0</v>
      </c>
      <c r="D87" s="80" t="s">
        <v>3443</v>
      </c>
      <c r="E87" s="80"/>
      <c r="F87" s="80" t="s">
        <v>3655</v>
      </c>
      <c r="G87" s="80" t="s">
        <v>3656</v>
      </c>
      <c r="H87" s="80" t="s">
        <v>518</v>
      </c>
      <c r="I87" s="91">
        <v>94</v>
      </c>
      <c r="J87" s="91">
        <v>96</v>
      </c>
      <c r="K87" s="91">
        <v>96</v>
      </c>
      <c r="L87" s="91">
        <v>95</v>
      </c>
      <c r="M87" s="91">
        <v>95</v>
      </c>
      <c r="N87" s="91">
        <v>96</v>
      </c>
      <c r="O87" s="91">
        <v>96</v>
      </c>
      <c r="P87" s="91">
        <v>94</v>
      </c>
      <c r="Q87" s="91">
        <v>96</v>
      </c>
      <c r="R87" s="91">
        <v>97</v>
      </c>
      <c r="S87" s="91">
        <v>97</v>
      </c>
      <c r="T87" s="91">
        <v>96</v>
      </c>
      <c r="U87" s="91">
        <v>94</v>
      </c>
      <c r="V87" s="91">
        <v>97</v>
      </c>
      <c r="W87" s="91">
        <v>95</v>
      </c>
      <c r="X87" s="91"/>
    </row>
    <row r="88" ht="13.5" spans="1:24">
      <c r="A88" s="88" t="s">
        <v>3442</v>
      </c>
      <c r="B88" s="17">
        <f t="shared" si="2"/>
        <v>8</v>
      </c>
      <c r="C88" s="17">
        <f t="shared" si="3"/>
        <v>7</v>
      </c>
      <c r="D88" s="80" t="s">
        <v>3443</v>
      </c>
      <c r="E88" s="80"/>
      <c r="F88" s="80" t="s">
        <v>3657</v>
      </c>
      <c r="G88" s="80" t="s">
        <v>3658</v>
      </c>
      <c r="H88" s="80" t="s">
        <v>3659</v>
      </c>
      <c r="I88" s="91">
        <v>93</v>
      </c>
      <c r="J88" s="91">
        <v>81</v>
      </c>
      <c r="K88" s="91">
        <v>94</v>
      </c>
      <c r="L88" s="91">
        <v>89</v>
      </c>
      <c r="M88" s="91">
        <v>82</v>
      </c>
      <c r="N88" s="91">
        <v>94</v>
      </c>
      <c r="O88" s="91">
        <v>89</v>
      </c>
      <c r="P88" s="91">
        <v>80</v>
      </c>
      <c r="Q88" s="91">
        <v>84</v>
      </c>
      <c r="R88" s="91">
        <v>80</v>
      </c>
      <c r="S88" s="91">
        <v>96</v>
      </c>
      <c r="T88" s="91">
        <v>92</v>
      </c>
      <c r="U88" s="91">
        <v>90</v>
      </c>
      <c r="V88" s="91">
        <v>91</v>
      </c>
      <c r="W88" s="91">
        <v>93</v>
      </c>
      <c r="X88" s="91"/>
    </row>
    <row r="89" ht="13.5" spans="1:24">
      <c r="A89" s="88" t="s">
        <v>3442</v>
      </c>
      <c r="B89" s="17">
        <f t="shared" si="2"/>
        <v>13</v>
      </c>
      <c r="C89" s="17">
        <f t="shared" si="3"/>
        <v>2</v>
      </c>
      <c r="D89" s="80" t="s">
        <v>3443</v>
      </c>
      <c r="E89" s="80"/>
      <c r="F89" s="80" t="s">
        <v>3660</v>
      </c>
      <c r="G89" s="80" t="s">
        <v>3661</v>
      </c>
      <c r="H89" s="80" t="s">
        <v>3662</v>
      </c>
      <c r="I89" s="91">
        <v>94</v>
      </c>
      <c r="J89" s="91">
        <v>97</v>
      </c>
      <c r="K89" s="91">
        <v>90</v>
      </c>
      <c r="L89" s="91">
        <v>93</v>
      </c>
      <c r="M89" s="91">
        <v>96</v>
      </c>
      <c r="N89" s="91">
        <v>96</v>
      </c>
      <c r="O89" s="91">
        <v>89</v>
      </c>
      <c r="P89" s="91">
        <v>92</v>
      </c>
      <c r="Q89" s="91">
        <v>96</v>
      </c>
      <c r="R89" s="91">
        <v>92</v>
      </c>
      <c r="S89" s="91">
        <v>94</v>
      </c>
      <c r="T89" s="91">
        <v>93</v>
      </c>
      <c r="U89" s="91">
        <v>91</v>
      </c>
      <c r="V89" s="91">
        <v>95</v>
      </c>
      <c r="W89" s="91">
        <v>89</v>
      </c>
      <c r="X89" s="91"/>
    </row>
    <row r="90" ht="13.5" spans="1:24">
      <c r="A90" s="88" t="s">
        <v>3442</v>
      </c>
      <c r="B90" s="17">
        <f t="shared" si="2"/>
        <v>13</v>
      </c>
      <c r="C90" s="17">
        <f t="shared" si="3"/>
        <v>2</v>
      </c>
      <c r="D90" s="80" t="s">
        <v>3443</v>
      </c>
      <c r="E90" s="80"/>
      <c r="F90" s="80" t="s">
        <v>3663</v>
      </c>
      <c r="G90" s="80" t="s">
        <v>3664</v>
      </c>
      <c r="H90" s="80" t="s">
        <v>3665</v>
      </c>
      <c r="I90" s="91">
        <v>93</v>
      </c>
      <c r="J90" s="91">
        <v>96</v>
      </c>
      <c r="K90" s="91">
        <v>96</v>
      </c>
      <c r="L90" s="91">
        <v>95</v>
      </c>
      <c r="M90" s="91">
        <v>95</v>
      </c>
      <c r="N90" s="91">
        <v>97</v>
      </c>
      <c r="O90" s="91">
        <v>96</v>
      </c>
      <c r="P90" s="91">
        <v>93</v>
      </c>
      <c r="Q90" s="91">
        <v>96</v>
      </c>
      <c r="R90" s="91">
        <v>79</v>
      </c>
      <c r="S90" s="91">
        <v>95</v>
      </c>
      <c r="T90" s="91">
        <v>97</v>
      </c>
      <c r="U90" s="91">
        <v>90</v>
      </c>
      <c r="V90" s="91">
        <v>95</v>
      </c>
      <c r="W90" s="91">
        <v>89</v>
      </c>
      <c r="X90" s="91"/>
    </row>
    <row r="91" ht="13.5" spans="1:24">
      <c r="A91" s="88" t="s">
        <v>3442</v>
      </c>
      <c r="B91" s="17">
        <f t="shared" si="2"/>
        <v>15</v>
      </c>
      <c r="C91" s="17">
        <f t="shared" si="3"/>
        <v>0</v>
      </c>
      <c r="D91" s="80" t="s">
        <v>3443</v>
      </c>
      <c r="E91" s="80"/>
      <c r="F91" s="80" t="s">
        <v>3666</v>
      </c>
      <c r="G91" s="80" t="s">
        <v>3667</v>
      </c>
      <c r="H91" s="80" t="s">
        <v>3668</v>
      </c>
      <c r="I91" s="91">
        <v>94</v>
      </c>
      <c r="J91" s="91">
        <v>96</v>
      </c>
      <c r="K91" s="91">
        <v>95</v>
      </c>
      <c r="L91" s="91">
        <v>94</v>
      </c>
      <c r="M91" s="91">
        <v>93</v>
      </c>
      <c r="N91" s="91">
        <v>97</v>
      </c>
      <c r="O91" s="91">
        <v>95</v>
      </c>
      <c r="P91" s="91">
        <v>96</v>
      </c>
      <c r="Q91" s="91">
        <v>95</v>
      </c>
      <c r="R91" s="91">
        <v>95</v>
      </c>
      <c r="S91" s="91">
        <v>96</v>
      </c>
      <c r="T91" s="91">
        <v>95</v>
      </c>
      <c r="U91" s="91">
        <v>92</v>
      </c>
      <c r="V91" s="91">
        <v>95</v>
      </c>
      <c r="W91" s="91">
        <v>92</v>
      </c>
      <c r="X91" s="91"/>
    </row>
    <row r="92" ht="13.5" spans="1:24">
      <c r="A92" s="88" t="s">
        <v>3442</v>
      </c>
      <c r="B92" s="17">
        <f t="shared" si="2"/>
        <v>8</v>
      </c>
      <c r="C92" s="17">
        <f t="shared" si="3"/>
        <v>7</v>
      </c>
      <c r="D92" s="80" t="s">
        <v>3443</v>
      </c>
      <c r="E92" s="80"/>
      <c r="F92" s="80" t="s">
        <v>3669</v>
      </c>
      <c r="G92" s="80" t="s">
        <v>3670</v>
      </c>
      <c r="H92" s="80" t="s">
        <v>2201</v>
      </c>
      <c r="I92" s="91">
        <v>93</v>
      </c>
      <c r="J92" s="91">
        <v>91</v>
      </c>
      <c r="K92" s="91">
        <v>97</v>
      </c>
      <c r="L92" s="91">
        <v>86</v>
      </c>
      <c r="M92" s="91">
        <v>93</v>
      </c>
      <c r="N92" s="91">
        <v>94</v>
      </c>
      <c r="O92" s="91">
        <v>94</v>
      </c>
      <c r="P92" s="91">
        <v>90</v>
      </c>
      <c r="Q92" s="91">
        <v>83</v>
      </c>
      <c r="R92" s="91">
        <v>75</v>
      </c>
      <c r="S92" s="91">
        <v>95</v>
      </c>
      <c r="T92" s="91">
        <v>81</v>
      </c>
      <c r="U92" s="91">
        <v>80</v>
      </c>
      <c r="V92" s="91">
        <v>84</v>
      </c>
      <c r="W92" s="91">
        <v>86</v>
      </c>
      <c r="X92" s="91"/>
    </row>
    <row r="93" ht="13.5" spans="1:24">
      <c r="A93" s="88" t="s">
        <v>3442</v>
      </c>
      <c r="B93" s="17">
        <f t="shared" si="2"/>
        <v>11</v>
      </c>
      <c r="C93" s="17">
        <f t="shared" si="3"/>
        <v>4</v>
      </c>
      <c r="D93" s="80" t="s">
        <v>3443</v>
      </c>
      <c r="E93" s="80"/>
      <c r="F93" s="80" t="s">
        <v>3671</v>
      </c>
      <c r="G93" s="80" t="s">
        <v>3672</v>
      </c>
      <c r="H93" s="80" t="s">
        <v>314</v>
      </c>
      <c r="I93" s="91">
        <v>94</v>
      </c>
      <c r="J93" s="91">
        <v>95</v>
      </c>
      <c r="K93" s="91">
        <v>97</v>
      </c>
      <c r="L93" s="91">
        <v>87</v>
      </c>
      <c r="M93" s="91">
        <v>96</v>
      </c>
      <c r="N93" s="91">
        <v>96</v>
      </c>
      <c r="O93" s="91">
        <v>96</v>
      </c>
      <c r="P93" s="91">
        <v>95</v>
      </c>
      <c r="Q93" s="91">
        <v>97</v>
      </c>
      <c r="R93" s="91">
        <v>80</v>
      </c>
      <c r="S93" s="91">
        <v>94</v>
      </c>
      <c r="T93" s="91">
        <v>96</v>
      </c>
      <c r="U93" s="91">
        <v>87</v>
      </c>
      <c r="V93" s="91">
        <v>94</v>
      </c>
      <c r="W93" s="91">
        <v>85</v>
      </c>
      <c r="X93" s="91"/>
    </row>
    <row r="94" ht="13.5" spans="1:24">
      <c r="A94" s="88" t="s">
        <v>3442</v>
      </c>
      <c r="B94" s="17">
        <f t="shared" si="2"/>
        <v>7</v>
      </c>
      <c r="C94" s="17">
        <f t="shared" si="3"/>
        <v>8</v>
      </c>
      <c r="D94" s="80" t="s">
        <v>3443</v>
      </c>
      <c r="E94" s="80"/>
      <c r="F94" s="80" t="s">
        <v>3673</v>
      </c>
      <c r="G94" s="80" t="s">
        <v>3674</v>
      </c>
      <c r="H94" s="80" t="s">
        <v>3675</v>
      </c>
      <c r="I94" s="91">
        <v>94</v>
      </c>
      <c r="J94" s="91">
        <v>90</v>
      </c>
      <c r="K94" s="91">
        <v>94</v>
      </c>
      <c r="L94" s="91">
        <v>86</v>
      </c>
      <c r="M94" s="91">
        <v>90</v>
      </c>
      <c r="N94" s="91">
        <v>80</v>
      </c>
      <c r="O94" s="91">
        <v>82</v>
      </c>
      <c r="P94" s="91">
        <v>92</v>
      </c>
      <c r="Q94" s="91">
        <v>83</v>
      </c>
      <c r="R94" s="91">
        <v>75</v>
      </c>
      <c r="S94" s="91">
        <v>95</v>
      </c>
      <c r="T94" s="91">
        <v>93</v>
      </c>
      <c r="U94" s="91">
        <v>84</v>
      </c>
      <c r="V94" s="91">
        <v>87</v>
      </c>
      <c r="W94" s="91">
        <v>67</v>
      </c>
      <c r="X94" s="91"/>
    </row>
    <row r="95" ht="13.5" spans="1:24">
      <c r="A95" s="88" t="s">
        <v>3442</v>
      </c>
      <c r="B95" s="17">
        <f t="shared" si="2"/>
        <v>14</v>
      </c>
      <c r="C95" s="17">
        <f t="shared" si="3"/>
        <v>1</v>
      </c>
      <c r="D95" s="80" t="s">
        <v>3443</v>
      </c>
      <c r="E95" s="80"/>
      <c r="F95" s="80" t="s">
        <v>3676</v>
      </c>
      <c r="G95" s="80" t="s">
        <v>3677</v>
      </c>
      <c r="H95" s="80" t="s">
        <v>3678</v>
      </c>
      <c r="I95" s="91">
        <v>94</v>
      </c>
      <c r="J95" s="91">
        <v>97</v>
      </c>
      <c r="K95" s="91">
        <v>96</v>
      </c>
      <c r="L95" s="91">
        <v>96</v>
      </c>
      <c r="M95" s="91">
        <v>94</v>
      </c>
      <c r="N95" s="91">
        <v>96</v>
      </c>
      <c r="O95" s="91">
        <v>95</v>
      </c>
      <c r="P95" s="91">
        <v>97</v>
      </c>
      <c r="Q95" s="91">
        <v>95</v>
      </c>
      <c r="R95" s="91">
        <v>89</v>
      </c>
      <c r="S95" s="91">
        <v>96</v>
      </c>
      <c r="T95" s="91">
        <v>96</v>
      </c>
      <c r="U95" s="91">
        <v>90</v>
      </c>
      <c r="V95" s="91">
        <v>97</v>
      </c>
      <c r="W95" s="91">
        <v>93</v>
      </c>
      <c r="X95" s="91"/>
    </row>
    <row r="96" ht="13.5" spans="1:24">
      <c r="A96" s="88" t="s">
        <v>3442</v>
      </c>
      <c r="B96" s="17">
        <f t="shared" si="2"/>
        <v>6</v>
      </c>
      <c r="C96" s="17">
        <f t="shared" si="3"/>
        <v>9</v>
      </c>
      <c r="D96" s="80" t="s">
        <v>3443</v>
      </c>
      <c r="E96" s="80"/>
      <c r="F96" s="80" t="s">
        <v>3679</v>
      </c>
      <c r="G96" s="80" t="s">
        <v>3680</v>
      </c>
      <c r="H96" s="80" t="s">
        <v>766</v>
      </c>
      <c r="I96" s="91">
        <v>94</v>
      </c>
      <c r="J96" s="91">
        <v>96</v>
      </c>
      <c r="K96" s="91">
        <v>96</v>
      </c>
      <c r="L96" s="91">
        <v>93</v>
      </c>
      <c r="M96" s="91">
        <v>83</v>
      </c>
      <c r="N96" s="91">
        <v>94</v>
      </c>
      <c r="O96" s="91">
        <v>84</v>
      </c>
      <c r="P96" s="91">
        <v>97</v>
      </c>
      <c r="Q96" s="91">
        <v>84</v>
      </c>
      <c r="R96" s="91">
        <v>81</v>
      </c>
      <c r="S96" s="91">
        <v>83</v>
      </c>
      <c r="T96" s="91">
        <v>83</v>
      </c>
      <c r="U96" s="91">
        <v>78</v>
      </c>
      <c r="V96" s="91">
        <v>83</v>
      </c>
      <c r="W96" s="91">
        <v>89</v>
      </c>
      <c r="X96" s="91"/>
    </row>
    <row r="97" ht="13.5" spans="1:24">
      <c r="A97" s="88" t="s">
        <v>3442</v>
      </c>
      <c r="B97" s="17">
        <f t="shared" si="2"/>
        <v>12</v>
      </c>
      <c r="C97" s="17">
        <f t="shared" si="3"/>
        <v>3</v>
      </c>
      <c r="D97" s="80" t="s">
        <v>3443</v>
      </c>
      <c r="E97" s="80"/>
      <c r="F97" s="80" t="s">
        <v>3681</v>
      </c>
      <c r="G97" s="80" t="s">
        <v>3682</v>
      </c>
      <c r="H97" s="80" t="s">
        <v>3683</v>
      </c>
      <c r="I97" s="91">
        <v>92</v>
      </c>
      <c r="J97" s="91">
        <v>94</v>
      </c>
      <c r="K97" s="91">
        <v>95</v>
      </c>
      <c r="L97" s="91">
        <v>90</v>
      </c>
      <c r="M97" s="91">
        <v>81</v>
      </c>
      <c r="N97" s="91">
        <v>95</v>
      </c>
      <c r="O97" s="91">
        <v>79</v>
      </c>
      <c r="P97" s="91">
        <v>96</v>
      </c>
      <c r="Q97" s="91">
        <v>93</v>
      </c>
      <c r="R97" s="91">
        <v>90</v>
      </c>
      <c r="S97" s="91">
        <v>95</v>
      </c>
      <c r="T97" s="91">
        <v>96</v>
      </c>
      <c r="U97" s="91">
        <v>94</v>
      </c>
      <c r="V97" s="91">
        <v>82</v>
      </c>
      <c r="W97" s="91">
        <v>92</v>
      </c>
      <c r="X97" s="91"/>
    </row>
    <row r="98" ht="13.5" spans="1:24">
      <c r="A98" s="88" t="s">
        <v>3442</v>
      </c>
      <c r="B98" s="17">
        <f t="shared" si="2"/>
        <v>13</v>
      </c>
      <c r="C98" s="17">
        <f t="shared" si="3"/>
        <v>2</v>
      </c>
      <c r="D98" s="80" t="s">
        <v>3443</v>
      </c>
      <c r="E98" s="80"/>
      <c r="F98" s="80" t="s">
        <v>3684</v>
      </c>
      <c r="G98" s="80" t="s">
        <v>3685</v>
      </c>
      <c r="H98" s="80" t="s">
        <v>3678</v>
      </c>
      <c r="I98" s="91">
        <v>95</v>
      </c>
      <c r="J98" s="91">
        <v>92</v>
      </c>
      <c r="K98" s="91">
        <v>93</v>
      </c>
      <c r="L98" s="91">
        <v>90</v>
      </c>
      <c r="M98" s="91">
        <v>93</v>
      </c>
      <c r="N98" s="91">
        <v>91</v>
      </c>
      <c r="O98" s="91">
        <v>92</v>
      </c>
      <c r="P98" s="91">
        <v>95</v>
      </c>
      <c r="Q98" s="91">
        <v>93</v>
      </c>
      <c r="R98" s="91">
        <v>89</v>
      </c>
      <c r="S98" s="91">
        <v>91</v>
      </c>
      <c r="T98" s="91">
        <v>91</v>
      </c>
      <c r="U98" s="91">
        <v>81</v>
      </c>
      <c r="V98" s="91">
        <v>93</v>
      </c>
      <c r="W98" s="91">
        <v>90</v>
      </c>
      <c r="X98" s="91"/>
    </row>
    <row r="99" ht="13.5" spans="1:24">
      <c r="A99" s="88" t="s">
        <v>3442</v>
      </c>
      <c r="B99" s="17">
        <f t="shared" si="2"/>
        <v>11</v>
      </c>
      <c r="C99" s="17">
        <f t="shared" si="3"/>
        <v>4</v>
      </c>
      <c r="D99" s="80" t="s">
        <v>3443</v>
      </c>
      <c r="E99" s="80"/>
      <c r="F99" s="80" t="s">
        <v>3686</v>
      </c>
      <c r="G99" s="80" t="s">
        <v>3687</v>
      </c>
      <c r="H99" s="80" t="s">
        <v>3683</v>
      </c>
      <c r="I99" s="91">
        <v>95</v>
      </c>
      <c r="J99" s="91">
        <v>95</v>
      </c>
      <c r="K99" s="91">
        <v>96</v>
      </c>
      <c r="L99" s="91">
        <v>96</v>
      </c>
      <c r="M99" s="91">
        <v>93</v>
      </c>
      <c r="N99" s="91">
        <v>85</v>
      </c>
      <c r="O99" s="91">
        <v>94</v>
      </c>
      <c r="P99" s="91">
        <v>96</v>
      </c>
      <c r="Q99" s="91">
        <v>97</v>
      </c>
      <c r="R99" s="91">
        <v>80</v>
      </c>
      <c r="S99" s="91">
        <v>96</v>
      </c>
      <c r="T99" s="91">
        <v>97</v>
      </c>
      <c r="U99" s="91">
        <v>83</v>
      </c>
      <c r="V99" s="91">
        <v>95</v>
      </c>
      <c r="W99" s="91">
        <v>79</v>
      </c>
      <c r="X99" s="91"/>
    </row>
    <row r="100" ht="13.5" spans="1:24">
      <c r="A100" s="88" t="s">
        <v>3442</v>
      </c>
      <c r="B100" s="17">
        <f t="shared" si="2"/>
        <v>12</v>
      </c>
      <c r="C100" s="17">
        <f t="shared" si="3"/>
        <v>3</v>
      </c>
      <c r="D100" s="80" t="s">
        <v>3443</v>
      </c>
      <c r="E100" s="80"/>
      <c r="F100" s="80" t="s">
        <v>3688</v>
      </c>
      <c r="G100" s="80" t="s">
        <v>3689</v>
      </c>
      <c r="H100" s="80" t="s">
        <v>707</v>
      </c>
      <c r="I100" s="91">
        <v>95</v>
      </c>
      <c r="J100" s="91">
        <v>97</v>
      </c>
      <c r="K100" s="91">
        <v>96</v>
      </c>
      <c r="L100" s="91">
        <v>93</v>
      </c>
      <c r="M100" s="91">
        <v>96</v>
      </c>
      <c r="N100" s="91">
        <v>96</v>
      </c>
      <c r="O100" s="91">
        <v>85</v>
      </c>
      <c r="P100" s="91">
        <v>97</v>
      </c>
      <c r="Q100" s="91">
        <v>96</v>
      </c>
      <c r="R100" s="91">
        <v>82</v>
      </c>
      <c r="S100" s="91">
        <v>95</v>
      </c>
      <c r="T100" s="91">
        <v>94</v>
      </c>
      <c r="U100" s="91">
        <v>83</v>
      </c>
      <c r="V100" s="91">
        <v>95</v>
      </c>
      <c r="W100" s="91">
        <v>93</v>
      </c>
      <c r="X100" s="91"/>
    </row>
    <row r="101" ht="13.5" spans="1:24">
      <c r="A101" s="88" t="s">
        <v>3442</v>
      </c>
      <c r="B101" s="17">
        <f t="shared" si="2"/>
        <v>15</v>
      </c>
      <c r="C101" s="17">
        <f t="shared" si="3"/>
        <v>0</v>
      </c>
      <c r="D101" s="80" t="s">
        <v>3443</v>
      </c>
      <c r="E101" s="80"/>
      <c r="F101" s="80" t="s">
        <v>3690</v>
      </c>
      <c r="G101" s="80" t="s">
        <v>3691</v>
      </c>
      <c r="H101" s="80" t="s">
        <v>470</v>
      </c>
      <c r="I101" s="91">
        <v>95</v>
      </c>
      <c r="J101" s="91">
        <v>97</v>
      </c>
      <c r="K101" s="91">
        <v>96</v>
      </c>
      <c r="L101" s="91">
        <v>95</v>
      </c>
      <c r="M101" s="91">
        <v>96</v>
      </c>
      <c r="N101" s="91">
        <v>96</v>
      </c>
      <c r="O101" s="91">
        <v>96</v>
      </c>
      <c r="P101" s="91">
        <v>97</v>
      </c>
      <c r="Q101" s="91">
        <v>97</v>
      </c>
      <c r="R101" s="91">
        <v>96</v>
      </c>
      <c r="S101" s="91">
        <v>96</v>
      </c>
      <c r="T101" s="91">
        <v>96</v>
      </c>
      <c r="U101" s="91">
        <v>93</v>
      </c>
      <c r="V101" s="91">
        <v>97</v>
      </c>
      <c r="W101" s="91">
        <v>94</v>
      </c>
      <c r="X101" s="91"/>
    </row>
    <row r="102" ht="13.5" spans="1:24">
      <c r="A102" s="88" t="s">
        <v>3442</v>
      </c>
      <c r="B102" s="17">
        <f t="shared" si="2"/>
        <v>13</v>
      </c>
      <c r="C102" s="17">
        <f t="shared" si="3"/>
        <v>2</v>
      </c>
      <c r="D102" s="80" t="s">
        <v>3443</v>
      </c>
      <c r="E102" s="80"/>
      <c r="F102" s="80" t="s">
        <v>3692</v>
      </c>
      <c r="G102" s="80" t="s">
        <v>3693</v>
      </c>
      <c r="H102" s="80" t="s">
        <v>3694</v>
      </c>
      <c r="I102" s="91">
        <v>94</v>
      </c>
      <c r="J102" s="91">
        <v>95</v>
      </c>
      <c r="K102" s="91">
        <v>96</v>
      </c>
      <c r="L102" s="91">
        <v>91</v>
      </c>
      <c r="M102" s="91">
        <v>87</v>
      </c>
      <c r="N102" s="91">
        <v>94</v>
      </c>
      <c r="O102" s="91">
        <v>92</v>
      </c>
      <c r="P102" s="91">
        <v>94</v>
      </c>
      <c r="Q102" s="91">
        <v>95</v>
      </c>
      <c r="R102" s="91">
        <v>80</v>
      </c>
      <c r="S102" s="91">
        <v>95</v>
      </c>
      <c r="T102" s="91">
        <v>94</v>
      </c>
      <c r="U102" s="91">
        <v>93</v>
      </c>
      <c r="V102" s="91">
        <v>96</v>
      </c>
      <c r="W102" s="91">
        <v>94</v>
      </c>
      <c r="X102" s="91"/>
    </row>
    <row r="103" ht="13.5" spans="1:24">
      <c r="A103" s="88" t="s">
        <v>3442</v>
      </c>
      <c r="B103" s="17">
        <f t="shared" si="2"/>
        <v>11</v>
      </c>
      <c r="C103" s="17">
        <f t="shared" si="3"/>
        <v>4</v>
      </c>
      <c r="D103" s="80" t="s">
        <v>3695</v>
      </c>
      <c r="E103" s="80"/>
      <c r="F103" s="80" t="s">
        <v>3696</v>
      </c>
      <c r="G103" s="80" t="s">
        <v>3697</v>
      </c>
      <c r="H103" s="80" t="s">
        <v>3698</v>
      </c>
      <c r="I103" s="91">
        <v>75</v>
      </c>
      <c r="J103" s="91">
        <v>90</v>
      </c>
      <c r="K103" s="91">
        <v>93</v>
      </c>
      <c r="L103" s="91">
        <v>88</v>
      </c>
      <c r="M103" s="91">
        <v>90</v>
      </c>
      <c r="N103" s="91">
        <v>88</v>
      </c>
      <c r="O103" s="91">
        <v>96</v>
      </c>
      <c r="P103" s="91">
        <v>97</v>
      </c>
      <c r="Q103" s="91">
        <v>96</v>
      </c>
      <c r="R103" s="91">
        <v>95</v>
      </c>
      <c r="S103" s="91">
        <v>96</v>
      </c>
      <c r="T103" s="91">
        <v>94</v>
      </c>
      <c r="U103" s="91">
        <v>95</v>
      </c>
      <c r="V103" s="91">
        <v>80</v>
      </c>
      <c r="W103" s="91">
        <v>90</v>
      </c>
      <c r="X103" s="91"/>
    </row>
    <row r="104" ht="13.5" spans="1:24">
      <c r="A104" s="88" t="s">
        <v>3442</v>
      </c>
      <c r="B104" s="17">
        <f t="shared" si="2"/>
        <v>15</v>
      </c>
      <c r="C104" s="17">
        <f t="shared" si="3"/>
        <v>0</v>
      </c>
      <c r="D104" s="80" t="s">
        <v>3695</v>
      </c>
      <c r="E104" s="80"/>
      <c r="F104" s="80" t="s">
        <v>3699</v>
      </c>
      <c r="G104" s="80" t="s">
        <v>3700</v>
      </c>
      <c r="H104" s="80" t="s">
        <v>308</v>
      </c>
      <c r="I104" s="91">
        <v>90</v>
      </c>
      <c r="J104" s="91">
        <v>97</v>
      </c>
      <c r="K104" s="91">
        <v>94</v>
      </c>
      <c r="L104" s="91">
        <v>97</v>
      </c>
      <c r="M104" s="91">
        <v>97</v>
      </c>
      <c r="N104" s="91">
        <v>95</v>
      </c>
      <c r="O104" s="91">
        <v>91</v>
      </c>
      <c r="P104" s="91">
        <v>95</v>
      </c>
      <c r="Q104" s="91">
        <v>95</v>
      </c>
      <c r="R104" s="91">
        <v>96</v>
      </c>
      <c r="S104" s="91">
        <v>97</v>
      </c>
      <c r="T104" s="91">
        <v>94</v>
      </c>
      <c r="U104" s="91">
        <v>98</v>
      </c>
      <c r="V104" s="91">
        <v>90</v>
      </c>
      <c r="W104" s="91">
        <v>93</v>
      </c>
      <c r="X104" s="91"/>
    </row>
    <row r="105" ht="13.5" spans="1:24">
      <c r="A105" s="88" t="s">
        <v>3442</v>
      </c>
      <c r="B105" s="17">
        <f t="shared" si="2"/>
        <v>13</v>
      </c>
      <c r="C105" s="17">
        <f t="shared" si="3"/>
        <v>2</v>
      </c>
      <c r="D105" s="80" t="s">
        <v>3695</v>
      </c>
      <c r="E105" s="80"/>
      <c r="F105" s="80" t="s">
        <v>3701</v>
      </c>
      <c r="G105" s="80" t="s">
        <v>3702</v>
      </c>
      <c r="H105" s="80" t="s">
        <v>3698</v>
      </c>
      <c r="I105" s="91">
        <v>65</v>
      </c>
      <c r="J105" s="91">
        <v>93</v>
      </c>
      <c r="K105" s="91">
        <v>95</v>
      </c>
      <c r="L105" s="91">
        <v>97</v>
      </c>
      <c r="M105" s="91">
        <v>96</v>
      </c>
      <c r="N105" s="91">
        <v>93</v>
      </c>
      <c r="O105" s="91">
        <v>93</v>
      </c>
      <c r="P105" s="91">
        <v>66</v>
      </c>
      <c r="Q105" s="91">
        <v>98</v>
      </c>
      <c r="R105" s="91">
        <v>95</v>
      </c>
      <c r="S105" s="91">
        <v>93</v>
      </c>
      <c r="T105" s="91">
        <v>94</v>
      </c>
      <c r="U105" s="91">
        <v>97</v>
      </c>
      <c r="V105" s="91">
        <v>98</v>
      </c>
      <c r="W105" s="91">
        <v>93</v>
      </c>
      <c r="X105" s="91"/>
    </row>
    <row r="106" ht="13.5" spans="1:24">
      <c r="A106" s="88" t="s">
        <v>3442</v>
      </c>
      <c r="B106" s="17">
        <f t="shared" si="2"/>
        <v>14</v>
      </c>
      <c r="C106" s="17">
        <f t="shared" si="3"/>
        <v>1</v>
      </c>
      <c r="D106" s="80" t="s">
        <v>3695</v>
      </c>
      <c r="E106" s="80"/>
      <c r="F106" s="80" t="s">
        <v>3703</v>
      </c>
      <c r="G106" s="80" t="s">
        <v>3704</v>
      </c>
      <c r="H106" s="80" t="s">
        <v>308</v>
      </c>
      <c r="I106" s="91">
        <v>96</v>
      </c>
      <c r="J106" s="91">
        <v>96</v>
      </c>
      <c r="K106" s="91">
        <v>95</v>
      </c>
      <c r="L106" s="91">
        <v>97</v>
      </c>
      <c r="M106" s="91">
        <v>95</v>
      </c>
      <c r="N106" s="91">
        <v>93</v>
      </c>
      <c r="O106" s="91">
        <v>93</v>
      </c>
      <c r="P106" s="91">
        <v>96</v>
      </c>
      <c r="Q106" s="91">
        <v>96</v>
      </c>
      <c r="R106" s="91">
        <v>94</v>
      </c>
      <c r="S106" s="91">
        <v>90</v>
      </c>
      <c r="T106" s="91">
        <v>93</v>
      </c>
      <c r="U106" s="91">
        <v>93</v>
      </c>
      <c r="V106" s="91">
        <v>93</v>
      </c>
      <c r="W106" s="91">
        <v>65</v>
      </c>
      <c r="X106" s="91"/>
    </row>
    <row r="107" ht="13.5" spans="1:24">
      <c r="A107" s="88" t="s">
        <v>3442</v>
      </c>
      <c r="B107" s="17">
        <f t="shared" si="2"/>
        <v>13</v>
      </c>
      <c r="C107" s="17">
        <f t="shared" si="3"/>
        <v>2</v>
      </c>
      <c r="D107" s="80" t="s">
        <v>3695</v>
      </c>
      <c r="E107" s="80"/>
      <c r="F107" s="80" t="s">
        <v>3705</v>
      </c>
      <c r="G107" s="80" t="s">
        <v>3706</v>
      </c>
      <c r="H107" s="80" t="s">
        <v>3610</v>
      </c>
      <c r="I107" s="91">
        <v>97</v>
      </c>
      <c r="J107" s="91">
        <v>98</v>
      </c>
      <c r="K107" s="91">
        <v>97</v>
      </c>
      <c r="L107" s="91">
        <v>97</v>
      </c>
      <c r="M107" s="91">
        <v>94</v>
      </c>
      <c r="N107" s="91">
        <v>56</v>
      </c>
      <c r="O107" s="91">
        <v>98</v>
      </c>
      <c r="P107" s="91">
        <v>97</v>
      </c>
      <c r="Q107" s="91">
        <v>95</v>
      </c>
      <c r="R107" s="91">
        <v>89</v>
      </c>
      <c r="S107" s="91">
        <v>96</v>
      </c>
      <c r="T107" s="91">
        <v>93</v>
      </c>
      <c r="U107" s="91">
        <v>97</v>
      </c>
      <c r="V107" s="91">
        <v>96</v>
      </c>
      <c r="W107" s="91">
        <v>93</v>
      </c>
      <c r="X107" s="91"/>
    </row>
    <row r="108" ht="13.5" spans="1:24">
      <c r="A108" s="88" t="s">
        <v>3442</v>
      </c>
      <c r="B108" s="17">
        <f t="shared" si="2"/>
        <v>14</v>
      </c>
      <c r="C108" s="17">
        <f t="shared" si="3"/>
        <v>1</v>
      </c>
      <c r="D108" s="80" t="s">
        <v>3695</v>
      </c>
      <c r="E108" s="80"/>
      <c r="F108" s="80" t="s">
        <v>3707</v>
      </c>
      <c r="G108" s="80" t="s">
        <v>3708</v>
      </c>
      <c r="H108" s="80" t="s">
        <v>279</v>
      </c>
      <c r="I108" s="91">
        <v>96</v>
      </c>
      <c r="J108" s="91">
        <v>67</v>
      </c>
      <c r="K108" s="91">
        <v>98</v>
      </c>
      <c r="L108" s="91">
        <v>97</v>
      </c>
      <c r="M108" s="91">
        <v>96</v>
      </c>
      <c r="N108" s="91">
        <v>98</v>
      </c>
      <c r="O108" s="91">
        <v>93</v>
      </c>
      <c r="P108" s="91">
        <v>92</v>
      </c>
      <c r="Q108" s="91">
        <v>96</v>
      </c>
      <c r="R108" s="91">
        <v>92</v>
      </c>
      <c r="S108" s="91">
        <v>94</v>
      </c>
      <c r="T108" s="91">
        <v>93</v>
      </c>
      <c r="U108" s="91">
        <v>96</v>
      </c>
      <c r="V108" s="91">
        <v>96</v>
      </c>
      <c r="W108" s="91">
        <v>96</v>
      </c>
      <c r="X108" s="91"/>
    </row>
    <row r="109" ht="13.5" spans="1:24">
      <c r="A109" s="88" t="s">
        <v>3442</v>
      </c>
      <c r="B109" s="17">
        <f t="shared" si="2"/>
        <v>13</v>
      </c>
      <c r="C109" s="17">
        <f t="shared" si="3"/>
        <v>2</v>
      </c>
      <c r="D109" s="80" t="s">
        <v>3695</v>
      </c>
      <c r="E109" s="80"/>
      <c r="F109" s="80" t="s">
        <v>3709</v>
      </c>
      <c r="G109" s="80" t="s">
        <v>3710</v>
      </c>
      <c r="H109" s="80" t="s">
        <v>279</v>
      </c>
      <c r="I109" s="91">
        <v>93</v>
      </c>
      <c r="J109" s="91">
        <v>95</v>
      </c>
      <c r="K109" s="91">
        <v>96</v>
      </c>
      <c r="L109" s="91">
        <v>93</v>
      </c>
      <c r="M109" s="91">
        <v>98</v>
      </c>
      <c r="N109" s="91">
        <v>85</v>
      </c>
      <c r="O109" s="91">
        <v>93</v>
      </c>
      <c r="P109" s="91">
        <v>96</v>
      </c>
      <c r="Q109" s="91">
        <v>97</v>
      </c>
      <c r="R109" s="91">
        <v>95</v>
      </c>
      <c r="S109" s="91">
        <v>94</v>
      </c>
      <c r="T109" s="91">
        <v>94</v>
      </c>
      <c r="U109" s="91">
        <v>67</v>
      </c>
      <c r="V109" s="91">
        <v>96</v>
      </c>
      <c r="W109" s="91">
        <v>98</v>
      </c>
      <c r="X109" s="91"/>
    </row>
    <row r="110" ht="13.5" spans="1:24">
      <c r="A110" s="88" t="s">
        <v>3442</v>
      </c>
      <c r="B110" s="17">
        <f t="shared" si="2"/>
        <v>13</v>
      </c>
      <c r="C110" s="17">
        <f t="shared" si="3"/>
        <v>2</v>
      </c>
      <c r="D110" s="80" t="s">
        <v>3695</v>
      </c>
      <c r="E110" s="80"/>
      <c r="F110" s="80" t="s">
        <v>3711</v>
      </c>
      <c r="G110" s="80" t="s">
        <v>3712</v>
      </c>
      <c r="H110" s="80" t="s">
        <v>279</v>
      </c>
      <c r="I110" s="91">
        <v>95</v>
      </c>
      <c r="J110" s="91">
        <v>97</v>
      </c>
      <c r="K110" s="91">
        <v>97</v>
      </c>
      <c r="L110" s="91">
        <v>96</v>
      </c>
      <c r="M110" s="91">
        <v>98</v>
      </c>
      <c r="N110" s="91">
        <v>80</v>
      </c>
      <c r="O110" s="91">
        <v>95</v>
      </c>
      <c r="P110" s="91">
        <v>98</v>
      </c>
      <c r="Q110" s="91">
        <v>98</v>
      </c>
      <c r="R110" s="91">
        <v>92</v>
      </c>
      <c r="S110" s="91">
        <v>98</v>
      </c>
      <c r="T110" s="91">
        <v>88</v>
      </c>
      <c r="U110" s="91">
        <v>97</v>
      </c>
      <c r="V110" s="91">
        <v>95</v>
      </c>
      <c r="W110" s="91">
        <v>98</v>
      </c>
      <c r="X110" s="91"/>
    </row>
    <row r="111" ht="13.5" spans="1:24">
      <c r="A111" s="88" t="s">
        <v>3442</v>
      </c>
      <c r="B111" s="17">
        <f t="shared" si="2"/>
        <v>15</v>
      </c>
      <c r="C111" s="17">
        <f t="shared" si="3"/>
        <v>0</v>
      </c>
      <c r="D111" s="80" t="s">
        <v>3695</v>
      </c>
      <c r="E111" s="80"/>
      <c r="F111" s="80" t="s">
        <v>3713</v>
      </c>
      <c r="G111" s="80" t="s">
        <v>3714</v>
      </c>
      <c r="H111" s="80" t="s">
        <v>3715</v>
      </c>
      <c r="I111" s="91">
        <v>90</v>
      </c>
      <c r="J111" s="91">
        <v>96</v>
      </c>
      <c r="K111" s="91">
        <v>95</v>
      </c>
      <c r="L111" s="91">
        <v>97</v>
      </c>
      <c r="M111" s="91">
        <v>97</v>
      </c>
      <c r="N111" s="91">
        <v>96</v>
      </c>
      <c r="O111" s="91">
        <v>90</v>
      </c>
      <c r="P111" s="91">
        <v>98</v>
      </c>
      <c r="Q111" s="91">
        <v>96</v>
      </c>
      <c r="R111" s="91">
        <v>98</v>
      </c>
      <c r="S111" s="91">
        <v>96</v>
      </c>
      <c r="T111" s="91">
        <v>95</v>
      </c>
      <c r="U111" s="91">
        <v>97</v>
      </c>
      <c r="V111" s="91">
        <v>97</v>
      </c>
      <c r="W111" s="91">
        <v>97</v>
      </c>
      <c r="X111" s="91"/>
    </row>
    <row r="112" ht="13.5" spans="1:24">
      <c r="A112" s="88" t="s">
        <v>3442</v>
      </c>
      <c r="B112" s="17">
        <f t="shared" si="2"/>
        <v>11</v>
      </c>
      <c r="C112" s="17">
        <f t="shared" si="3"/>
        <v>4</v>
      </c>
      <c r="D112" s="80" t="s">
        <v>3695</v>
      </c>
      <c r="E112" s="80"/>
      <c r="F112" s="80" t="s">
        <v>3716</v>
      </c>
      <c r="G112" s="80" t="s">
        <v>3717</v>
      </c>
      <c r="H112" s="80" t="s">
        <v>314</v>
      </c>
      <c r="I112" s="91">
        <v>90</v>
      </c>
      <c r="J112" s="91">
        <v>95</v>
      </c>
      <c r="K112" s="91">
        <v>94</v>
      </c>
      <c r="L112" s="91">
        <v>93</v>
      </c>
      <c r="M112" s="91">
        <v>97</v>
      </c>
      <c r="N112" s="91">
        <v>90</v>
      </c>
      <c r="O112" s="91">
        <v>88</v>
      </c>
      <c r="P112" s="91">
        <v>87</v>
      </c>
      <c r="Q112" s="91">
        <v>95</v>
      </c>
      <c r="R112" s="91">
        <v>94</v>
      </c>
      <c r="S112" s="91">
        <v>88</v>
      </c>
      <c r="T112" s="91">
        <v>87</v>
      </c>
      <c r="U112" s="91">
        <v>94</v>
      </c>
      <c r="V112" s="91">
        <v>93</v>
      </c>
      <c r="W112" s="91">
        <v>90</v>
      </c>
      <c r="X112" s="91"/>
    </row>
    <row r="113" ht="13.5" spans="1:24">
      <c r="A113" s="88" t="s">
        <v>3442</v>
      </c>
      <c r="B113" s="17">
        <f t="shared" si="2"/>
        <v>14</v>
      </c>
      <c r="C113" s="17">
        <f t="shared" si="3"/>
        <v>1</v>
      </c>
      <c r="D113" s="80" t="s">
        <v>3695</v>
      </c>
      <c r="E113" s="80"/>
      <c r="F113" s="80" t="s">
        <v>3718</v>
      </c>
      <c r="G113" s="80" t="s">
        <v>3719</v>
      </c>
      <c r="H113" s="80" t="s">
        <v>314</v>
      </c>
      <c r="I113" s="91">
        <v>97</v>
      </c>
      <c r="J113" s="91">
        <v>98</v>
      </c>
      <c r="K113" s="91">
        <v>92</v>
      </c>
      <c r="L113" s="91">
        <v>98</v>
      </c>
      <c r="M113" s="91">
        <v>96</v>
      </c>
      <c r="N113" s="91">
        <v>94</v>
      </c>
      <c r="O113" s="91">
        <v>93</v>
      </c>
      <c r="P113" s="91">
        <v>96</v>
      </c>
      <c r="Q113" s="91">
        <v>88</v>
      </c>
      <c r="R113" s="91">
        <v>96</v>
      </c>
      <c r="S113" s="91">
        <v>93</v>
      </c>
      <c r="T113" s="91">
        <v>93</v>
      </c>
      <c r="U113" s="91">
        <v>97</v>
      </c>
      <c r="V113" s="91">
        <v>98</v>
      </c>
      <c r="W113" s="91">
        <v>93</v>
      </c>
      <c r="X113" s="91"/>
    </row>
    <row r="114" ht="13.5" spans="1:24">
      <c r="A114" s="88" t="s">
        <v>3442</v>
      </c>
      <c r="B114" s="17">
        <f t="shared" si="2"/>
        <v>15</v>
      </c>
      <c r="C114" s="17">
        <f t="shared" si="3"/>
        <v>0</v>
      </c>
      <c r="D114" s="80" t="s">
        <v>3695</v>
      </c>
      <c r="E114" s="80"/>
      <c r="F114" s="80" t="s">
        <v>3720</v>
      </c>
      <c r="G114" s="80" t="s">
        <v>3721</v>
      </c>
      <c r="H114" s="80" t="s">
        <v>314</v>
      </c>
      <c r="I114" s="91">
        <v>95</v>
      </c>
      <c r="J114" s="91">
        <v>94</v>
      </c>
      <c r="K114" s="91">
        <v>96</v>
      </c>
      <c r="L114" s="91">
        <v>97</v>
      </c>
      <c r="M114" s="91">
        <v>97</v>
      </c>
      <c r="N114" s="91">
        <v>97</v>
      </c>
      <c r="O114" s="91">
        <v>93</v>
      </c>
      <c r="P114" s="91">
        <v>95</v>
      </c>
      <c r="Q114" s="91">
        <v>98</v>
      </c>
      <c r="R114" s="91">
        <v>98</v>
      </c>
      <c r="S114" s="91">
        <v>97</v>
      </c>
      <c r="T114" s="91">
        <v>98</v>
      </c>
      <c r="U114" s="91">
        <v>98</v>
      </c>
      <c r="V114" s="91">
        <v>96</v>
      </c>
      <c r="W114" s="91">
        <v>94</v>
      </c>
      <c r="X114" s="91"/>
    </row>
    <row r="115" ht="13.5" spans="1:24">
      <c r="A115" s="88" t="s">
        <v>3442</v>
      </c>
      <c r="B115" s="17">
        <f t="shared" si="2"/>
        <v>14</v>
      </c>
      <c r="C115" s="17">
        <f t="shared" si="3"/>
        <v>1</v>
      </c>
      <c r="D115" s="80" t="s">
        <v>3695</v>
      </c>
      <c r="E115" s="80"/>
      <c r="F115" s="80" t="s">
        <v>3722</v>
      </c>
      <c r="G115" s="80" t="s">
        <v>3723</v>
      </c>
      <c r="H115" s="80" t="s">
        <v>3662</v>
      </c>
      <c r="I115" s="91">
        <v>95</v>
      </c>
      <c r="J115" s="91">
        <v>95</v>
      </c>
      <c r="K115" s="91">
        <v>96</v>
      </c>
      <c r="L115" s="91">
        <v>97</v>
      </c>
      <c r="M115" s="91">
        <v>95</v>
      </c>
      <c r="N115" s="91">
        <v>94</v>
      </c>
      <c r="O115" s="91">
        <v>87</v>
      </c>
      <c r="P115" s="91">
        <v>97</v>
      </c>
      <c r="Q115" s="91">
        <v>98</v>
      </c>
      <c r="R115" s="91">
        <v>97</v>
      </c>
      <c r="S115" s="91">
        <v>98</v>
      </c>
      <c r="T115" s="91">
        <v>98</v>
      </c>
      <c r="U115" s="91">
        <v>97</v>
      </c>
      <c r="V115" s="91">
        <v>98</v>
      </c>
      <c r="W115" s="91">
        <v>97</v>
      </c>
      <c r="X115" s="91"/>
    </row>
    <row r="116" ht="13.5" spans="1:24">
      <c r="A116" s="88" t="s">
        <v>3442</v>
      </c>
      <c r="B116" s="17">
        <f t="shared" si="2"/>
        <v>10</v>
      </c>
      <c r="C116" s="17">
        <f t="shared" si="3"/>
        <v>5</v>
      </c>
      <c r="D116" s="80" t="s">
        <v>3695</v>
      </c>
      <c r="E116" s="80"/>
      <c r="F116" s="80" t="s">
        <v>3724</v>
      </c>
      <c r="G116" s="80" t="s">
        <v>3725</v>
      </c>
      <c r="H116" s="80" t="s">
        <v>438</v>
      </c>
      <c r="I116" s="91">
        <v>95</v>
      </c>
      <c r="J116" s="91">
        <v>93</v>
      </c>
      <c r="K116" s="91">
        <v>96</v>
      </c>
      <c r="L116" s="91">
        <v>85</v>
      </c>
      <c r="M116" s="91">
        <v>95</v>
      </c>
      <c r="N116" s="91">
        <v>93</v>
      </c>
      <c r="O116" s="91">
        <v>90</v>
      </c>
      <c r="P116" s="91">
        <v>93</v>
      </c>
      <c r="Q116" s="91">
        <v>88</v>
      </c>
      <c r="R116" s="91">
        <v>95</v>
      </c>
      <c r="S116" s="91">
        <v>93</v>
      </c>
      <c r="T116" s="91">
        <v>83</v>
      </c>
      <c r="U116" s="91">
        <v>93</v>
      </c>
      <c r="V116" s="91">
        <v>56</v>
      </c>
      <c r="W116" s="91">
        <v>60</v>
      </c>
      <c r="X116" s="91"/>
    </row>
    <row r="117" ht="13.5" spans="1:24">
      <c r="A117" s="88" t="s">
        <v>3442</v>
      </c>
      <c r="B117" s="17">
        <f t="shared" si="2"/>
        <v>11</v>
      </c>
      <c r="C117" s="17">
        <f t="shared" si="3"/>
        <v>4</v>
      </c>
      <c r="D117" s="80" t="s">
        <v>3695</v>
      </c>
      <c r="E117" s="80"/>
      <c r="F117" s="80" t="s">
        <v>3726</v>
      </c>
      <c r="G117" s="80" t="s">
        <v>3727</v>
      </c>
      <c r="H117" s="80" t="s">
        <v>3728</v>
      </c>
      <c r="I117" s="91">
        <v>94</v>
      </c>
      <c r="J117" s="91">
        <v>93</v>
      </c>
      <c r="K117" s="91">
        <v>98</v>
      </c>
      <c r="L117" s="91">
        <v>95</v>
      </c>
      <c r="M117" s="91">
        <v>97</v>
      </c>
      <c r="N117" s="91">
        <v>97</v>
      </c>
      <c r="O117" s="91">
        <v>75</v>
      </c>
      <c r="P117" s="91">
        <v>92</v>
      </c>
      <c r="Q117" s="91">
        <v>95</v>
      </c>
      <c r="R117" s="91">
        <v>97</v>
      </c>
      <c r="S117" s="91">
        <v>85</v>
      </c>
      <c r="T117" s="91">
        <v>93</v>
      </c>
      <c r="U117" s="91">
        <v>95</v>
      </c>
      <c r="V117" s="91">
        <v>83</v>
      </c>
      <c r="W117" s="91">
        <v>55</v>
      </c>
      <c r="X117" s="91"/>
    </row>
    <row r="118" ht="13.5" spans="1:24">
      <c r="A118" s="88" t="s">
        <v>3442</v>
      </c>
      <c r="B118" s="17">
        <f t="shared" si="2"/>
        <v>0</v>
      </c>
      <c r="C118" s="17">
        <f t="shared" si="3"/>
        <v>15</v>
      </c>
      <c r="D118" s="80" t="s">
        <v>3695</v>
      </c>
      <c r="E118" s="80"/>
      <c r="F118" s="80" t="s">
        <v>3729</v>
      </c>
      <c r="G118" s="80" t="s">
        <v>3730</v>
      </c>
      <c r="H118" s="80" t="s">
        <v>438</v>
      </c>
      <c r="I118" s="91">
        <v>88</v>
      </c>
      <c r="J118" s="91">
        <v>75</v>
      </c>
      <c r="K118" s="91">
        <v>80</v>
      </c>
      <c r="L118" s="91">
        <v>75</v>
      </c>
      <c r="M118" s="91">
        <v>85</v>
      </c>
      <c r="N118" s="91">
        <v>80</v>
      </c>
      <c r="O118" s="91">
        <v>75</v>
      </c>
      <c r="P118" s="91">
        <v>75</v>
      </c>
      <c r="Q118" s="91">
        <v>81</v>
      </c>
      <c r="R118" s="91">
        <v>40</v>
      </c>
      <c r="S118" s="91">
        <v>80</v>
      </c>
      <c r="T118" s="91">
        <v>45</v>
      </c>
      <c r="U118" s="91">
        <v>75</v>
      </c>
      <c r="V118" s="91">
        <v>50</v>
      </c>
      <c r="W118" s="91">
        <v>50</v>
      </c>
      <c r="X118" s="91"/>
    </row>
    <row r="119" ht="13.5" spans="1:24">
      <c r="A119" s="88" t="s">
        <v>3442</v>
      </c>
      <c r="B119" s="17">
        <f t="shared" si="2"/>
        <v>5</v>
      </c>
      <c r="C119" s="17">
        <f t="shared" si="3"/>
        <v>10</v>
      </c>
      <c r="D119" s="80" t="s">
        <v>3695</v>
      </c>
      <c r="E119" s="80"/>
      <c r="F119" s="80" t="s">
        <v>3731</v>
      </c>
      <c r="G119" s="80" t="s">
        <v>3732</v>
      </c>
      <c r="H119" s="80" t="s">
        <v>438</v>
      </c>
      <c r="I119" s="91">
        <v>93</v>
      </c>
      <c r="J119" s="91">
        <v>80</v>
      </c>
      <c r="K119" s="91">
        <v>85</v>
      </c>
      <c r="L119" s="91">
        <v>93</v>
      </c>
      <c r="M119" s="91">
        <v>97</v>
      </c>
      <c r="N119" s="91">
        <v>88</v>
      </c>
      <c r="O119" s="91">
        <v>93</v>
      </c>
      <c r="P119" s="91">
        <v>81</v>
      </c>
      <c r="Q119" s="91">
        <v>94</v>
      </c>
      <c r="R119" s="91">
        <v>75</v>
      </c>
      <c r="S119" s="91">
        <v>58</v>
      </c>
      <c r="T119" s="91">
        <v>45</v>
      </c>
      <c r="U119" s="91">
        <v>70</v>
      </c>
      <c r="V119" s="91">
        <v>60</v>
      </c>
      <c r="W119" s="91">
        <v>30</v>
      </c>
      <c r="X119" s="91"/>
    </row>
    <row r="120" ht="13.5" spans="1:24">
      <c r="A120" s="88" t="s">
        <v>3442</v>
      </c>
      <c r="B120" s="17">
        <f t="shared" si="2"/>
        <v>12</v>
      </c>
      <c r="C120" s="17">
        <f t="shared" si="3"/>
        <v>3</v>
      </c>
      <c r="D120" s="80" t="s">
        <v>3695</v>
      </c>
      <c r="E120" s="80"/>
      <c r="F120" s="80" t="s">
        <v>3733</v>
      </c>
      <c r="G120" s="80" t="s">
        <v>3734</v>
      </c>
      <c r="H120" s="80" t="s">
        <v>3584</v>
      </c>
      <c r="I120" s="91">
        <v>95</v>
      </c>
      <c r="J120" s="91">
        <v>93</v>
      </c>
      <c r="K120" s="91">
        <v>98</v>
      </c>
      <c r="L120" s="91">
        <v>95</v>
      </c>
      <c r="M120" s="91">
        <v>88</v>
      </c>
      <c r="N120" s="91">
        <v>95</v>
      </c>
      <c r="O120" s="91">
        <v>93</v>
      </c>
      <c r="P120" s="91">
        <v>93</v>
      </c>
      <c r="Q120" s="91">
        <v>94</v>
      </c>
      <c r="R120" s="91">
        <v>64</v>
      </c>
      <c r="S120" s="91">
        <v>93</v>
      </c>
      <c r="T120" s="91">
        <v>85</v>
      </c>
      <c r="U120" s="91">
        <v>90</v>
      </c>
      <c r="V120" s="91">
        <v>93</v>
      </c>
      <c r="W120" s="91">
        <v>93</v>
      </c>
      <c r="X120" s="91"/>
    </row>
    <row r="121" ht="13.5" spans="1:24">
      <c r="A121" s="88" t="s">
        <v>3442</v>
      </c>
      <c r="B121" s="17">
        <f t="shared" si="2"/>
        <v>14</v>
      </c>
      <c r="C121" s="17">
        <f t="shared" si="3"/>
        <v>1</v>
      </c>
      <c r="D121" s="80" t="s">
        <v>3695</v>
      </c>
      <c r="E121" s="80"/>
      <c r="F121" s="80" t="s">
        <v>3735</v>
      </c>
      <c r="G121" s="80" t="s">
        <v>3736</v>
      </c>
      <c r="H121" s="80" t="s">
        <v>3584</v>
      </c>
      <c r="I121" s="91">
        <v>98</v>
      </c>
      <c r="J121" s="91">
        <v>96</v>
      </c>
      <c r="K121" s="91">
        <v>95</v>
      </c>
      <c r="L121" s="91">
        <v>96</v>
      </c>
      <c r="M121" s="91">
        <v>95</v>
      </c>
      <c r="N121" s="91">
        <v>93</v>
      </c>
      <c r="O121" s="91">
        <v>94</v>
      </c>
      <c r="P121" s="91">
        <v>97</v>
      </c>
      <c r="Q121" s="91">
        <v>96</v>
      </c>
      <c r="R121" s="91">
        <v>66</v>
      </c>
      <c r="S121" s="91">
        <v>95</v>
      </c>
      <c r="T121" s="91">
        <v>98</v>
      </c>
      <c r="U121" s="91">
        <v>93</v>
      </c>
      <c r="V121" s="91">
        <v>93</v>
      </c>
      <c r="W121" s="91">
        <v>93</v>
      </c>
      <c r="X121" s="91"/>
    </row>
    <row r="122" ht="13.5" spans="1:24">
      <c r="A122" s="88" t="s">
        <v>3442</v>
      </c>
      <c r="B122" s="17">
        <f t="shared" si="2"/>
        <v>15</v>
      </c>
      <c r="C122" s="17">
        <f t="shared" si="3"/>
        <v>0</v>
      </c>
      <c r="D122" s="80" t="s">
        <v>3695</v>
      </c>
      <c r="E122" s="80"/>
      <c r="F122" s="80" t="s">
        <v>3737</v>
      </c>
      <c r="G122" s="80" t="s">
        <v>3738</v>
      </c>
      <c r="H122" s="80" t="s">
        <v>523</v>
      </c>
      <c r="I122" s="91">
        <v>97</v>
      </c>
      <c r="J122" s="91">
        <v>94</v>
      </c>
      <c r="K122" s="91">
        <v>97</v>
      </c>
      <c r="L122" s="91">
        <v>95</v>
      </c>
      <c r="M122" s="91">
        <v>97</v>
      </c>
      <c r="N122" s="91">
        <v>94</v>
      </c>
      <c r="O122" s="91">
        <v>96</v>
      </c>
      <c r="P122" s="91">
        <v>94</v>
      </c>
      <c r="Q122" s="91">
        <v>93</v>
      </c>
      <c r="R122" s="91">
        <v>97</v>
      </c>
      <c r="S122" s="91">
        <v>96</v>
      </c>
      <c r="T122" s="91">
        <v>96</v>
      </c>
      <c r="U122" s="91">
        <v>95</v>
      </c>
      <c r="V122" s="91">
        <v>98</v>
      </c>
      <c r="W122" s="91">
        <v>96</v>
      </c>
      <c r="X122" s="91"/>
    </row>
    <row r="123" ht="13.5" spans="1:24">
      <c r="A123" s="88" t="s">
        <v>3442</v>
      </c>
      <c r="B123" s="17">
        <f t="shared" si="2"/>
        <v>13</v>
      </c>
      <c r="C123" s="17">
        <f t="shared" si="3"/>
        <v>2</v>
      </c>
      <c r="D123" s="80" t="s">
        <v>3695</v>
      </c>
      <c r="E123" s="80"/>
      <c r="F123" s="80" t="s">
        <v>3739</v>
      </c>
      <c r="G123" s="80" t="s">
        <v>3740</v>
      </c>
      <c r="H123" s="80" t="s">
        <v>523</v>
      </c>
      <c r="I123" s="91">
        <v>96</v>
      </c>
      <c r="J123" s="91">
        <v>96</v>
      </c>
      <c r="K123" s="91">
        <v>96</v>
      </c>
      <c r="L123" s="91">
        <v>95</v>
      </c>
      <c r="M123" s="91">
        <v>93</v>
      </c>
      <c r="N123" s="91">
        <v>94</v>
      </c>
      <c r="O123" s="91">
        <v>93</v>
      </c>
      <c r="P123" s="91">
        <v>95</v>
      </c>
      <c r="Q123" s="91">
        <v>94</v>
      </c>
      <c r="R123" s="91">
        <v>96</v>
      </c>
      <c r="S123" s="91">
        <v>93</v>
      </c>
      <c r="T123" s="91">
        <v>63</v>
      </c>
      <c r="U123" s="91">
        <v>90</v>
      </c>
      <c r="V123" s="91">
        <v>93</v>
      </c>
      <c r="W123" s="91">
        <v>64</v>
      </c>
      <c r="X123" s="91"/>
    </row>
    <row r="124" ht="13.5" spans="1:24">
      <c r="A124" s="88" t="s">
        <v>3442</v>
      </c>
      <c r="B124" s="17">
        <f t="shared" si="2"/>
        <v>15</v>
      </c>
      <c r="C124" s="17">
        <f t="shared" si="3"/>
        <v>0</v>
      </c>
      <c r="D124" s="80" t="s">
        <v>3695</v>
      </c>
      <c r="E124" s="80"/>
      <c r="F124" s="80" t="s">
        <v>3741</v>
      </c>
      <c r="G124" s="80" t="s">
        <v>3742</v>
      </c>
      <c r="H124" s="80" t="s">
        <v>443</v>
      </c>
      <c r="I124" s="91">
        <v>94</v>
      </c>
      <c r="J124" s="91">
        <v>97</v>
      </c>
      <c r="K124" s="91">
        <v>97</v>
      </c>
      <c r="L124" s="91">
        <v>96</v>
      </c>
      <c r="M124" s="91">
        <v>98</v>
      </c>
      <c r="N124" s="91">
        <v>93</v>
      </c>
      <c r="O124" s="91">
        <v>93</v>
      </c>
      <c r="P124" s="91">
        <v>94</v>
      </c>
      <c r="Q124" s="91">
        <v>93</v>
      </c>
      <c r="R124" s="91">
        <v>97</v>
      </c>
      <c r="S124" s="91">
        <v>95</v>
      </c>
      <c r="T124" s="91">
        <v>90</v>
      </c>
      <c r="U124" s="91">
        <v>95</v>
      </c>
      <c r="V124" s="91">
        <v>97</v>
      </c>
      <c r="W124" s="91">
        <v>96</v>
      </c>
      <c r="X124" s="91"/>
    </row>
    <row r="125" ht="13.5" spans="1:24">
      <c r="A125" s="88" t="s">
        <v>3442</v>
      </c>
      <c r="B125" s="17">
        <f t="shared" si="2"/>
        <v>7</v>
      </c>
      <c r="C125" s="17">
        <f t="shared" si="3"/>
        <v>8</v>
      </c>
      <c r="D125" s="80" t="s">
        <v>3695</v>
      </c>
      <c r="E125" s="80"/>
      <c r="F125" s="80" t="s">
        <v>3743</v>
      </c>
      <c r="G125" s="80" t="s">
        <v>3744</v>
      </c>
      <c r="H125" s="80" t="s">
        <v>3587</v>
      </c>
      <c r="I125" s="91">
        <v>90</v>
      </c>
      <c r="J125" s="91">
        <v>90</v>
      </c>
      <c r="K125" s="91">
        <v>93</v>
      </c>
      <c r="L125" s="91">
        <v>83</v>
      </c>
      <c r="M125" s="91">
        <v>83</v>
      </c>
      <c r="N125" s="91">
        <v>78</v>
      </c>
      <c r="O125" s="91">
        <v>90</v>
      </c>
      <c r="P125" s="91">
        <v>93</v>
      </c>
      <c r="Q125" s="91">
        <v>83</v>
      </c>
      <c r="R125" s="91">
        <v>87</v>
      </c>
      <c r="S125" s="91">
        <v>56</v>
      </c>
      <c r="T125" s="91">
        <v>95</v>
      </c>
      <c r="U125" s="91">
        <v>88</v>
      </c>
      <c r="V125" s="91">
        <v>90</v>
      </c>
      <c r="W125" s="91">
        <v>80</v>
      </c>
      <c r="X125" s="91"/>
    </row>
    <row r="126" ht="13.5" spans="1:24">
      <c r="A126" s="88" t="s">
        <v>3442</v>
      </c>
      <c r="B126" s="17">
        <f t="shared" si="2"/>
        <v>9</v>
      </c>
      <c r="C126" s="17">
        <f t="shared" si="3"/>
        <v>6</v>
      </c>
      <c r="D126" s="80" t="s">
        <v>3695</v>
      </c>
      <c r="E126" s="80"/>
      <c r="F126" s="80" t="s">
        <v>3745</v>
      </c>
      <c r="G126" s="80" t="s">
        <v>3746</v>
      </c>
      <c r="H126" s="80" t="s">
        <v>3747</v>
      </c>
      <c r="I126" s="91">
        <v>94</v>
      </c>
      <c r="J126" s="91">
        <v>93</v>
      </c>
      <c r="K126" s="91">
        <v>65</v>
      </c>
      <c r="L126" s="91">
        <v>90</v>
      </c>
      <c r="M126" s="91">
        <v>90</v>
      </c>
      <c r="N126" s="91">
        <v>93</v>
      </c>
      <c r="O126" s="91">
        <v>92</v>
      </c>
      <c r="P126" s="91">
        <v>93</v>
      </c>
      <c r="Q126" s="91">
        <v>94</v>
      </c>
      <c r="R126" s="91">
        <v>60</v>
      </c>
      <c r="S126" s="91">
        <v>63</v>
      </c>
      <c r="T126" s="91">
        <v>58</v>
      </c>
      <c r="U126" s="91">
        <v>61</v>
      </c>
      <c r="V126" s="91">
        <v>93</v>
      </c>
      <c r="W126" s="91">
        <v>83</v>
      </c>
      <c r="X126" s="91"/>
    </row>
    <row r="127" ht="13.5" spans="1:24">
      <c r="A127" s="88" t="s">
        <v>3442</v>
      </c>
      <c r="B127" s="17">
        <f t="shared" si="2"/>
        <v>14</v>
      </c>
      <c r="C127" s="17">
        <f t="shared" si="3"/>
        <v>1</v>
      </c>
      <c r="D127" s="80" t="s">
        <v>3695</v>
      </c>
      <c r="E127" s="80"/>
      <c r="F127" s="80" t="s">
        <v>3748</v>
      </c>
      <c r="G127" s="80" t="s">
        <v>3749</v>
      </c>
      <c r="H127" s="80" t="s">
        <v>529</v>
      </c>
      <c r="I127" s="91">
        <v>96</v>
      </c>
      <c r="J127" s="91">
        <v>98</v>
      </c>
      <c r="K127" s="91">
        <v>96</v>
      </c>
      <c r="L127" s="91">
        <v>98</v>
      </c>
      <c r="M127" s="91">
        <v>97</v>
      </c>
      <c r="N127" s="91">
        <v>98</v>
      </c>
      <c r="O127" s="91">
        <v>92</v>
      </c>
      <c r="P127" s="91">
        <v>94</v>
      </c>
      <c r="Q127" s="91">
        <v>94</v>
      </c>
      <c r="R127" s="91">
        <v>95</v>
      </c>
      <c r="S127" s="91">
        <v>96</v>
      </c>
      <c r="T127" s="91">
        <v>93</v>
      </c>
      <c r="U127" s="91">
        <v>95</v>
      </c>
      <c r="V127" s="91">
        <v>93</v>
      </c>
      <c r="W127" s="91">
        <v>53</v>
      </c>
      <c r="X127" s="91"/>
    </row>
    <row r="128" ht="13.5" spans="1:24">
      <c r="A128" s="88" t="s">
        <v>3442</v>
      </c>
      <c r="B128" s="17">
        <f t="shared" si="2"/>
        <v>13</v>
      </c>
      <c r="C128" s="17">
        <f t="shared" si="3"/>
        <v>2</v>
      </c>
      <c r="D128" s="80" t="s">
        <v>3695</v>
      </c>
      <c r="E128" s="80"/>
      <c r="F128" s="80" t="s">
        <v>3750</v>
      </c>
      <c r="G128" s="80" t="s">
        <v>3751</v>
      </c>
      <c r="H128" s="80" t="s">
        <v>443</v>
      </c>
      <c r="I128" s="91">
        <v>97</v>
      </c>
      <c r="J128" s="91">
        <v>97</v>
      </c>
      <c r="K128" s="91">
        <v>94</v>
      </c>
      <c r="L128" s="91">
        <v>97</v>
      </c>
      <c r="M128" s="91">
        <v>92</v>
      </c>
      <c r="N128" s="91">
        <v>88</v>
      </c>
      <c r="O128" s="91">
        <v>92</v>
      </c>
      <c r="P128" s="91">
        <v>90</v>
      </c>
      <c r="Q128" s="91">
        <v>93</v>
      </c>
      <c r="R128" s="91">
        <v>98</v>
      </c>
      <c r="S128" s="91">
        <v>93</v>
      </c>
      <c r="T128" s="91">
        <v>54</v>
      </c>
      <c r="U128" s="91">
        <v>97</v>
      </c>
      <c r="V128" s="91">
        <v>94</v>
      </c>
      <c r="W128" s="91">
        <v>93</v>
      </c>
      <c r="X128" s="91"/>
    </row>
    <row r="129" ht="13.5" spans="1:24">
      <c r="A129" s="88" t="s">
        <v>3442</v>
      </c>
      <c r="B129" s="17">
        <f t="shared" si="2"/>
        <v>11</v>
      </c>
      <c r="C129" s="17">
        <f t="shared" si="3"/>
        <v>4</v>
      </c>
      <c r="D129" s="80" t="s">
        <v>3695</v>
      </c>
      <c r="E129" s="80"/>
      <c r="F129" s="80" t="s">
        <v>3752</v>
      </c>
      <c r="G129" s="80" t="s">
        <v>3753</v>
      </c>
      <c r="H129" s="80" t="s">
        <v>443</v>
      </c>
      <c r="I129" s="91">
        <v>94</v>
      </c>
      <c r="J129" s="91">
        <v>96</v>
      </c>
      <c r="K129" s="91">
        <v>98</v>
      </c>
      <c r="L129" s="91">
        <v>97</v>
      </c>
      <c r="M129" s="91">
        <v>96</v>
      </c>
      <c r="N129" s="91">
        <v>64</v>
      </c>
      <c r="O129" s="91">
        <v>90</v>
      </c>
      <c r="P129" s="91">
        <v>96</v>
      </c>
      <c r="Q129" s="91">
        <v>98</v>
      </c>
      <c r="R129" s="91">
        <v>97</v>
      </c>
      <c r="S129" s="91">
        <v>83</v>
      </c>
      <c r="T129" s="91">
        <v>83</v>
      </c>
      <c r="U129" s="91">
        <v>98</v>
      </c>
      <c r="V129" s="91">
        <v>96</v>
      </c>
      <c r="W129" s="91">
        <v>81</v>
      </c>
      <c r="X129" s="91"/>
    </row>
    <row r="130" ht="13.5" spans="1:24">
      <c r="A130" s="88" t="s">
        <v>3442</v>
      </c>
      <c r="B130" s="17">
        <f t="shared" ref="B130:B193" si="4">COUNTIF(I130:X130,"&gt;=90")</f>
        <v>15</v>
      </c>
      <c r="C130" s="17">
        <f t="shared" ref="C130:C193" si="5">COUNTIF(I130:X130,"&lt;90")</f>
        <v>0</v>
      </c>
      <c r="D130" s="80" t="s">
        <v>3695</v>
      </c>
      <c r="E130" s="80"/>
      <c r="F130" s="80" t="s">
        <v>3754</v>
      </c>
      <c r="G130" s="80" t="s">
        <v>3755</v>
      </c>
      <c r="H130" s="80" t="s">
        <v>443</v>
      </c>
      <c r="I130" s="91">
        <v>93</v>
      </c>
      <c r="J130" s="91">
        <v>97</v>
      </c>
      <c r="K130" s="91">
        <v>98</v>
      </c>
      <c r="L130" s="91">
        <v>96</v>
      </c>
      <c r="M130" s="91">
        <v>97</v>
      </c>
      <c r="N130" s="91">
        <v>90</v>
      </c>
      <c r="O130" s="91">
        <v>93</v>
      </c>
      <c r="P130" s="91">
        <v>96</v>
      </c>
      <c r="Q130" s="91">
        <v>93</v>
      </c>
      <c r="R130" s="91">
        <v>98</v>
      </c>
      <c r="S130" s="91">
        <v>93</v>
      </c>
      <c r="T130" s="91">
        <v>94</v>
      </c>
      <c r="U130" s="91">
        <v>97</v>
      </c>
      <c r="V130" s="91">
        <v>93</v>
      </c>
      <c r="W130" s="91">
        <v>97</v>
      </c>
      <c r="X130" s="91"/>
    </row>
    <row r="131" ht="13.5" spans="1:24">
      <c r="A131" s="88" t="s">
        <v>3442</v>
      </c>
      <c r="B131" s="17">
        <f t="shared" si="4"/>
        <v>10</v>
      </c>
      <c r="C131" s="17">
        <f t="shared" si="5"/>
        <v>5</v>
      </c>
      <c r="D131" s="80" t="s">
        <v>3695</v>
      </c>
      <c r="E131" s="80"/>
      <c r="F131" s="80" t="s">
        <v>3756</v>
      </c>
      <c r="G131" s="80" t="s">
        <v>3757</v>
      </c>
      <c r="H131" s="80" t="s">
        <v>315</v>
      </c>
      <c r="I131" s="91">
        <v>93</v>
      </c>
      <c r="J131" s="91">
        <v>93</v>
      </c>
      <c r="K131" s="91">
        <v>93</v>
      </c>
      <c r="L131" s="91">
        <v>96</v>
      </c>
      <c r="M131" s="91">
        <v>87</v>
      </c>
      <c r="N131" s="91">
        <v>88</v>
      </c>
      <c r="O131" s="91">
        <v>93</v>
      </c>
      <c r="P131" s="91">
        <v>93</v>
      </c>
      <c r="Q131" s="91">
        <v>56</v>
      </c>
      <c r="R131" s="91">
        <v>97</v>
      </c>
      <c r="S131" s="91">
        <v>90</v>
      </c>
      <c r="T131" s="91">
        <v>78</v>
      </c>
      <c r="U131" s="91">
        <v>94</v>
      </c>
      <c r="V131" s="91">
        <v>90</v>
      </c>
      <c r="W131" s="91">
        <v>86</v>
      </c>
      <c r="X131" s="91"/>
    </row>
    <row r="132" ht="13.5" spans="1:24">
      <c r="A132" s="88" t="s">
        <v>3442</v>
      </c>
      <c r="B132" s="17">
        <f t="shared" si="4"/>
        <v>14</v>
      </c>
      <c r="C132" s="17">
        <f t="shared" si="5"/>
        <v>1</v>
      </c>
      <c r="D132" s="80" t="s">
        <v>3695</v>
      </c>
      <c r="E132" s="80"/>
      <c r="F132" s="80" t="s">
        <v>3758</v>
      </c>
      <c r="G132" s="80" t="s">
        <v>3759</v>
      </c>
      <c r="H132" s="80" t="s">
        <v>529</v>
      </c>
      <c r="I132" s="91">
        <v>97</v>
      </c>
      <c r="J132" s="91">
        <v>96</v>
      </c>
      <c r="K132" s="91">
        <v>94</v>
      </c>
      <c r="L132" s="91">
        <v>95</v>
      </c>
      <c r="M132" s="91">
        <v>95</v>
      </c>
      <c r="N132" s="91">
        <v>97</v>
      </c>
      <c r="O132" s="91">
        <v>93</v>
      </c>
      <c r="P132" s="91">
        <v>97</v>
      </c>
      <c r="Q132" s="91">
        <v>93</v>
      </c>
      <c r="R132" s="91">
        <v>95</v>
      </c>
      <c r="S132" s="91">
        <v>94</v>
      </c>
      <c r="T132" s="91">
        <v>94</v>
      </c>
      <c r="U132" s="91">
        <v>93</v>
      </c>
      <c r="V132" s="91">
        <v>93</v>
      </c>
      <c r="W132" s="91">
        <v>83</v>
      </c>
      <c r="X132" s="91"/>
    </row>
    <row r="133" ht="13.5" spans="1:24">
      <c r="A133" s="88" t="s">
        <v>3442</v>
      </c>
      <c r="B133" s="17">
        <f t="shared" si="4"/>
        <v>8</v>
      </c>
      <c r="C133" s="17">
        <f t="shared" si="5"/>
        <v>7</v>
      </c>
      <c r="D133" s="80" t="s">
        <v>3695</v>
      </c>
      <c r="E133" s="80"/>
      <c r="F133" s="80" t="s">
        <v>3760</v>
      </c>
      <c r="G133" s="80" t="s">
        <v>3761</v>
      </c>
      <c r="H133" s="80" t="s">
        <v>3645</v>
      </c>
      <c r="I133" s="91">
        <v>90</v>
      </c>
      <c r="J133" s="91">
        <v>93</v>
      </c>
      <c r="K133" s="91">
        <v>80</v>
      </c>
      <c r="L133" s="91">
        <v>94</v>
      </c>
      <c r="M133" s="91">
        <v>93</v>
      </c>
      <c r="N133" s="91">
        <v>85</v>
      </c>
      <c r="O133" s="91">
        <v>93</v>
      </c>
      <c r="P133" s="91">
        <v>95</v>
      </c>
      <c r="Q133" s="91">
        <v>50</v>
      </c>
      <c r="R133" s="91">
        <v>94</v>
      </c>
      <c r="S133" s="91">
        <v>76</v>
      </c>
      <c r="T133" s="91">
        <v>85</v>
      </c>
      <c r="U133" s="91">
        <v>75</v>
      </c>
      <c r="V133" s="91">
        <v>93</v>
      </c>
      <c r="W133" s="91">
        <v>73</v>
      </c>
      <c r="X133" s="91"/>
    </row>
    <row r="134" ht="13.5" spans="1:24">
      <c r="A134" s="88" t="s">
        <v>3442</v>
      </c>
      <c r="B134" s="17">
        <f t="shared" si="4"/>
        <v>8</v>
      </c>
      <c r="C134" s="17">
        <f t="shared" si="5"/>
        <v>7</v>
      </c>
      <c r="D134" s="80" t="s">
        <v>3695</v>
      </c>
      <c r="E134" s="80"/>
      <c r="F134" s="80" t="s">
        <v>3762</v>
      </c>
      <c r="G134" s="80" t="s">
        <v>3763</v>
      </c>
      <c r="H134" s="80" t="s">
        <v>529</v>
      </c>
      <c r="I134" s="91">
        <v>87</v>
      </c>
      <c r="J134" s="91">
        <v>90</v>
      </c>
      <c r="K134" s="91">
        <v>93</v>
      </c>
      <c r="L134" s="91">
        <v>85</v>
      </c>
      <c r="M134" s="91">
        <v>90</v>
      </c>
      <c r="N134" s="91">
        <v>90</v>
      </c>
      <c r="O134" s="91">
        <v>83</v>
      </c>
      <c r="P134" s="91">
        <v>88</v>
      </c>
      <c r="Q134" s="91">
        <v>90</v>
      </c>
      <c r="R134" s="91">
        <v>85</v>
      </c>
      <c r="S134" s="91">
        <v>96</v>
      </c>
      <c r="T134" s="91">
        <v>93</v>
      </c>
      <c r="U134" s="91">
        <v>93</v>
      </c>
      <c r="V134" s="91">
        <v>85</v>
      </c>
      <c r="W134" s="91">
        <v>85</v>
      </c>
      <c r="X134" s="91"/>
    </row>
    <row r="135" ht="13.5" spans="1:24">
      <c r="A135" s="88" t="s">
        <v>3442</v>
      </c>
      <c r="B135" s="17">
        <f t="shared" si="4"/>
        <v>14</v>
      </c>
      <c r="C135" s="17">
        <f t="shared" si="5"/>
        <v>1</v>
      </c>
      <c r="D135" s="80" t="s">
        <v>3695</v>
      </c>
      <c r="E135" s="80"/>
      <c r="F135" s="80" t="s">
        <v>3764</v>
      </c>
      <c r="G135" s="80" t="s">
        <v>3765</v>
      </c>
      <c r="H135" s="80" t="s">
        <v>526</v>
      </c>
      <c r="I135" s="91">
        <v>97</v>
      </c>
      <c r="J135" s="91">
        <v>93</v>
      </c>
      <c r="K135" s="91">
        <v>93</v>
      </c>
      <c r="L135" s="91">
        <v>93</v>
      </c>
      <c r="M135" s="91">
        <v>93</v>
      </c>
      <c r="N135" s="91">
        <v>93</v>
      </c>
      <c r="O135" s="91">
        <v>92</v>
      </c>
      <c r="P135" s="91">
        <v>93</v>
      </c>
      <c r="Q135" s="91">
        <v>95</v>
      </c>
      <c r="R135" s="91">
        <v>96</v>
      </c>
      <c r="S135" s="91">
        <v>96</v>
      </c>
      <c r="T135" s="91">
        <v>94</v>
      </c>
      <c r="U135" s="91">
        <v>95</v>
      </c>
      <c r="V135" s="91">
        <v>90</v>
      </c>
      <c r="W135" s="91">
        <v>58</v>
      </c>
      <c r="X135" s="91"/>
    </row>
    <row r="136" ht="13.5" spans="1:24">
      <c r="A136" s="88" t="s">
        <v>3442</v>
      </c>
      <c r="B136" s="17">
        <f t="shared" si="4"/>
        <v>2</v>
      </c>
      <c r="C136" s="17">
        <f t="shared" si="5"/>
        <v>13</v>
      </c>
      <c r="D136" s="80" t="s">
        <v>3695</v>
      </c>
      <c r="E136" s="80"/>
      <c r="F136" s="80" t="s">
        <v>3766</v>
      </c>
      <c r="G136" s="80" t="s">
        <v>3767</v>
      </c>
      <c r="H136" s="80" t="s">
        <v>1250</v>
      </c>
      <c r="I136" s="91">
        <v>85</v>
      </c>
      <c r="J136" s="91">
        <v>90</v>
      </c>
      <c r="K136" s="91">
        <v>80</v>
      </c>
      <c r="L136" s="91">
        <v>87</v>
      </c>
      <c r="M136" s="91">
        <v>90</v>
      </c>
      <c r="N136" s="91">
        <v>80</v>
      </c>
      <c r="O136" s="91">
        <v>80</v>
      </c>
      <c r="P136" s="91">
        <v>80</v>
      </c>
      <c r="Q136" s="91">
        <v>47</v>
      </c>
      <c r="R136" s="91">
        <v>45</v>
      </c>
      <c r="S136" s="91">
        <v>82</v>
      </c>
      <c r="T136" s="91">
        <v>85</v>
      </c>
      <c r="U136" s="91">
        <v>83</v>
      </c>
      <c r="V136" s="91">
        <v>88</v>
      </c>
      <c r="W136" s="91">
        <v>73</v>
      </c>
      <c r="X136" s="91"/>
    </row>
    <row r="137" ht="13.5" spans="1:24">
      <c r="A137" s="88" t="s">
        <v>3442</v>
      </c>
      <c r="B137" s="17">
        <f t="shared" si="4"/>
        <v>8</v>
      </c>
      <c r="C137" s="17">
        <f t="shared" si="5"/>
        <v>7</v>
      </c>
      <c r="D137" s="80" t="s">
        <v>3695</v>
      </c>
      <c r="E137" s="80"/>
      <c r="F137" s="80" t="s">
        <v>3768</v>
      </c>
      <c r="G137" s="80" t="s">
        <v>3769</v>
      </c>
      <c r="H137" s="80" t="s">
        <v>1250</v>
      </c>
      <c r="I137" s="91">
        <v>90</v>
      </c>
      <c r="J137" s="91">
        <v>93</v>
      </c>
      <c r="K137" s="91">
        <v>75</v>
      </c>
      <c r="L137" s="91">
        <v>85</v>
      </c>
      <c r="M137" s="91">
        <v>90</v>
      </c>
      <c r="N137" s="91">
        <v>90</v>
      </c>
      <c r="O137" s="91">
        <v>95</v>
      </c>
      <c r="P137" s="91">
        <v>96</v>
      </c>
      <c r="Q137" s="91">
        <v>88</v>
      </c>
      <c r="R137" s="91">
        <v>55</v>
      </c>
      <c r="S137" s="91">
        <v>78</v>
      </c>
      <c r="T137" s="91">
        <v>73</v>
      </c>
      <c r="U137" s="91">
        <v>93</v>
      </c>
      <c r="V137" s="91">
        <v>93</v>
      </c>
      <c r="W137" s="91">
        <v>76</v>
      </c>
      <c r="X137" s="91"/>
    </row>
    <row r="138" ht="13.5" spans="1:24">
      <c r="A138" s="88" t="s">
        <v>3442</v>
      </c>
      <c r="B138" s="17">
        <f t="shared" si="4"/>
        <v>11</v>
      </c>
      <c r="C138" s="17">
        <f t="shared" si="5"/>
        <v>4</v>
      </c>
      <c r="D138" s="80" t="s">
        <v>3695</v>
      </c>
      <c r="E138" s="80"/>
      <c r="F138" s="80" t="s">
        <v>3770</v>
      </c>
      <c r="G138" s="80" t="s">
        <v>3771</v>
      </c>
      <c r="H138" s="80" t="s">
        <v>1250</v>
      </c>
      <c r="I138" s="91">
        <v>93</v>
      </c>
      <c r="J138" s="91">
        <v>93</v>
      </c>
      <c r="K138" s="91">
        <v>90</v>
      </c>
      <c r="L138" s="91">
        <v>93</v>
      </c>
      <c r="M138" s="91">
        <v>93</v>
      </c>
      <c r="N138" s="91">
        <v>93</v>
      </c>
      <c r="O138" s="91">
        <v>94</v>
      </c>
      <c r="P138" s="91">
        <v>93</v>
      </c>
      <c r="Q138" s="91">
        <v>90</v>
      </c>
      <c r="R138" s="91">
        <v>85</v>
      </c>
      <c r="S138" s="91">
        <v>58</v>
      </c>
      <c r="T138" s="91">
        <v>93</v>
      </c>
      <c r="U138" s="91">
        <v>88</v>
      </c>
      <c r="V138" s="91">
        <v>70</v>
      </c>
      <c r="W138" s="91">
        <v>93</v>
      </c>
      <c r="X138" s="91"/>
    </row>
    <row r="139" ht="13.5" spans="1:24">
      <c r="A139" s="88" t="s">
        <v>3442</v>
      </c>
      <c r="B139" s="17">
        <f t="shared" si="4"/>
        <v>7</v>
      </c>
      <c r="C139" s="17">
        <f t="shared" si="5"/>
        <v>8</v>
      </c>
      <c r="D139" s="80" t="s">
        <v>3695</v>
      </c>
      <c r="E139" s="80"/>
      <c r="F139" s="80" t="s">
        <v>3772</v>
      </c>
      <c r="G139" s="80" t="s">
        <v>3773</v>
      </c>
      <c r="H139" s="80" t="s">
        <v>1250</v>
      </c>
      <c r="I139" s="91">
        <v>94</v>
      </c>
      <c r="J139" s="91">
        <v>93</v>
      </c>
      <c r="K139" s="91">
        <v>95</v>
      </c>
      <c r="L139" s="91">
        <v>89</v>
      </c>
      <c r="M139" s="91">
        <v>96</v>
      </c>
      <c r="N139" s="91">
        <v>93</v>
      </c>
      <c r="O139" s="91">
        <v>93</v>
      </c>
      <c r="P139" s="91">
        <v>87</v>
      </c>
      <c r="Q139" s="91">
        <v>85</v>
      </c>
      <c r="R139" s="91">
        <v>60</v>
      </c>
      <c r="S139" s="91">
        <v>89</v>
      </c>
      <c r="T139" s="91">
        <v>78</v>
      </c>
      <c r="U139" s="91">
        <v>83</v>
      </c>
      <c r="V139" s="91">
        <v>60</v>
      </c>
      <c r="W139" s="91">
        <v>93</v>
      </c>
      <c r="X139" s="91"/>
    </row>
    <row r="140" ht="13.5" spans="1:24">
      <c r="A140" s="88" t="s">
        <v>3442</v>
      </c>
      <c r="B140" s="17">
        <f t="shared" si="4"/>
        <v>7</v>
      </c>
      <c r="C140" s="17">
        <f t="shared" si="5"/>
        <v>8</v>
      </c>
      <c r="D140" s="80" t="s">
        <v>3695</v>
      </c>
      <c r="E140" s="80"/>
      <c r="F140" s="80" t="s">
        <v>3774</v>
      </c>
      <c r="G140" s="80" t="s">
        <v>3775</v>
      </c>
      <c r="H140" s="80" t="s">
        <v>1250</v>
      </c>
      <c r="I140" s="91">
        <v>80</v>
      </c>
      <c r="J140" s="91">
        <v>90</v>
      </c>
      <c r="K140" s="91">
        <v>95</v>
      </c>
      <c r="L140" s="91">
        <v>93</v>
      </c>
      <c r="M140" s="91">
        <v>93</v>
      </c>
      <c r="N140" s="91">
        <v>93</v>
      </c>
      <c r="O140" s="91">
        <v>88</v>
      </c>
      <c r="P140" s="91">
        <v>58</v>
      </c>
      <c r="Q140" s="91">
        <v>93</v>
      </c>
      <c r="R140" s="91">
        <v>56</v>
      </c>
      <c r="S140" s="91">
        <v>93</v>
      </c>
      <c r="T140" s="91">
        <v>83</v>
      </c>
      <c r="U140" s="91">
        <v>88</v>
      </c>
      <c r="V140" s="91">
        <v>83</v>
      </c>
      <c r="W140" s="91">
        <v>81</v>
      </c>
      <c r="X140" s="91"/>
    </row>
    <row r="141" ht="13.5" spans="1:24">
      <c r="A141" s="88" t="s">
        <v>3442</v>
      </c>
      <c r="B141" s="17">
        <f t="shared" si="4"/>
        <v>13</v>
      </c>
      <c r="C141" s="17">
        <f t="shared" si="5"/>
        <v>2</v>
      </c>
      <c r="D141" s="80" t="s">
        <v>3695</v>
      </c>
      <c r="E141" s="80"/>
      <c r="F141" s="80" t="s">
        <v>3776</v>
      </c>
      <c r="G141" s="80" t="s">
        <v>3777</v>
      </c>
      <c r="H141" s="80" t="s">
        <v>3519</v>
      </c>
      <c r="I141" s="91">
        <v>94</v>
      </c>
      <c r="J141" s="91">
        <v>96</v>
      </c>
      <c r="K141" s="91">
        <v>98</v>
      </c>
      <c r="L141" s="91">
        <v>96</v>
      </c>
      <c r="M141" s="91">
        <v>66</v>
      </c>
      <c r="N141" s="91">
        <v>60</v>
      </c>
      <c r="O141" s="91">
        <v>93</v>
      </c>
      <c r="P141" s="91">
        <v>93</v>
      </c>
      <c r="Q141" s="91">
        <v>90</v>
      </c>
      <c r="R141" s="91">
        <v>98</v>
      </c>
      <c r="S141" s="91">
        <v>97</v>
      </c>
      <c r="T141" s="91">
        <v>93</v>
      </c>
      <c r="U141" s="91">
        <v>94</v>
      </c>
      <c r="V141" s="91">
        <v>90</v>
      </c>
      <c r="W141" s="91">
        <v>93</v>
      </c>
      <c r="X141" s="91"/>
    </row>
    <row r="142" ht="13.5" spans="1:24">
      <c r="A142" s="88" t="s">
        <v>3442</v>
      </c>
      <c r="B142" s="17">
        <f t="shared" si="4"/>
        <v>14</v>
      </c>
      <c r="C142" s="17">
        <f t="shared" si="5"/>
        <v>1</v>
      </c>
      <c r="D142" s="80" t="s">
        <v>3695</v>
      </c>
      <c r="E142" s="80"/>
      <c r="F142" s="80" t="s">
        <v>3778</v>
      </c>
      <c r="G142" s="80" t="s">
        <v>3779</v>
      </c>
      <c r="H142" s="80" t="s">
        <v>1229</v>
      </c>
      <c r="I142" s="91">
        <v>93</v>
      </c>
      <c r="J142" s="91">
        <v>97</v>
      </c>
      <c r="K142" s="91">
        <v>93</v>
      </c>
      <c r="L142" s="91">
        <v>95</v>
      </c>
      <c r="M142" s="91">
        <v>98</v>
      </c>
      <c r="N142" s="91">
        <v>94</v>
      </c>
      <c r="O142" s="91">
        <v>93</v>
      </c>
      <c r="P142" s="91">
        <v>98</v>
      </c>
      <c r="Q142" s="91">
        <v>43</v>
      </c>
      <c r="R142" s="91">
        <v>93</v>
      </c>
      <c r="S142" s="91">
        <v>95</v>
      </c>
      <c r="T142" s="91">
        <v>93</v>
      </c>
      <c r="U142" s="91">
        <v>93</v>
      </c>
      <c r="V142" s="91">
        <v>93</v>
      </c>
      <c r="W142" s="91">
        <v>93</v>
      </c>
      <c r="X142" s="91"/>
    </row>
    <row r="143" ht="13.5" spans="1:24">
      <c r="A143" s="88" t="s">
        <v>3442</v>
      </c>
      <c r="B143" s="17">
        <f t="shared" si="4"/>
        <v>6</v>
      </c>
      <c r="C143" s="17">
        <f t="shared" si="5"/>
        <v>9</v>
      </c>
      <c r="D143" s="80" t="s">
        <v>3695</v>
      </c>
      <c r="E143" s="80"/>
      <c r="F143" s="80" t="s">
        <v>3780</v>
      </c>
      <c r="G143" s="80" t="s">
        <v>3781</v>
      </c>
      <c r="H143" s="80" t="s">
        <v>1229</v>
      </c>
      <c r="I143" s="91">
        <v>88</v>
      </c>
      <c r="J143" s="91">
        <v>93</v>
      </c>
      <c r="K143" s="91">
        <v>94</v>
      </c>
      <c r="L143" s="91">
        <v>95</v>
      </c>
      <c r="M143" s="91">
        <v>96</v>
      </c>
      <c r="N143" s="91">
        <v>80</v>
      </c>
      <c r="O143" s="91">
        <v>88</v>
      </c>
      <c r="P143" s="91">
        <v>95</v>
      </c>
      <c r="Q143" s="91">
        <v>86</v>
      </c>
      <c r="R143" s="91">
        <v>90</v>
      </c>
      <c r="S143" s="91">
        <v>78</v>
      </c>
      <c r="T143" s="91">
        <v>75</v>
      </c>
      <c r="U143" s="91">
        <v>78</v>
      </c>
      <c r="V143" s="91">
        <v>50</v>
      </c>
      <c r="W143" s="91">
        <v>86</v>
      </c>
      <c r="X143" s="91"/>
    </row>
    <row r="144" ht="13.5" spans="1:24">
      <c r="A144" s="88" t="s">
        <v>3442</v>
      </c>
      <c r="B144" s="17">
        <f t="shared" si="4"/>
        <v>14</v>
      </c>
      <c r="C144" s="17">
        <f t="shared" si="5"/>
        <v>1</v>
      </c>
      <c r="D144" s="80" t="s">
        <v>3695</v>
      </c>
      <c r="E144" s="80"/>
      <c r="F144" s="80" t="s">
        <v>3782</v>
      </c>
      <c r="G144" s="80" t="s">
        <v>3783</v>
      </c>
      <c r="H144" s="80" t="s">
        <v>1229</v>
      </c>
      <c r="I144" s="91">
        <v>97</v>
      </c>
      <c r="J144" s="91">
        <v>93</v>
      </c>
      <c r="K144" s="91">
        <v>85</v>
      </c>
      <c r="L144" s="91">
        <v>97</v>
      </c>
      <c r="M144" s="91">
        <v>96</v>
      </c>
      <c r="N144" s="91">
        <v>95</v>
      </c>
      <c r="O144" s="91">
        <v>97</v>
      </c>
      <c r="P144" s="91">
        <v>98</v>
      </c>
      <c r="Q144" s="91">
        <v>95</v>
      </c>
      <c r="R144" s="91">
        <v>93</v>
      </c>
      <c r="S144" s="91">
        <v>93</v>
      </c>
      <c r="T144" s="91">
        <v>93</v>
      </c>
      <c r="U144" s="91">
        <v>94</v>
      </c>
      <c r="V144" s="91">
        <v>90</v>
      </c>
      <c r="W144" s="91">
        <v>93</v>
      </c>
      <c r="X144" s="91"/>
    </row>
    <row r="145" ht="13.5" spans="1:24">
      <c r="A145" s="88" t="s">
        <v>3442</v>
      </c>
      <c r="B145" s="17">
        <f t="shared" si="4"/>
        <v>14</v>
      </c>
      <c r="C145" s="17">
        <f t="shared" si="5"/>
        <v>1</v>
      </c>
      <c r="D145" s="80" t="s">
        <v>3695</v>
      </c>
      <c r="E145" s="80"/>
      <c r="F145" s="80" t="s">
        <v>3784</v>
      </c>
      <c r="G145" s="80" t="s">
        <v>3785</v>
      </c>
      <c r="H145" s="80" t="s">
        <v>1229</v>
      </c>
      <c r="I145" s="91">
        <v>94</v>
      </c>
      <c r="J145" s="91">
        <v>93</v>
      </c>
      <c r="K145" s="91">
        <v>97</v>
      </c>
      <c r="L145" s="91">
        <v>93</v>
      </c>
      <c r="M145" s="91">
        <v>97</v>
      </c>
      <c r="N145" s="91">
        <v>95</v>
      </c>
      <c r="O145" s="91">
        <v>93</v>
      </c>
      <c r="P145" s="91">
        <v>98</v>
      </c>
      <c r="Q145" s="91">
        <v>95</v>
      </c>
      <c r="R145" s="91">
        <v>95</v>
      </c>
      <c r="S145" s="91">
        <v>63</v>
      </c>
      <c r="T145" s="91">
        <v>93</v>
      </c>
      <c r="U145" s="91">
        <v>94</v>
      </c>
      <c r="V145" s="91">
        <v>90</v>
      </c>
      <c r="W145" s="91">
        <v>93</v>
      </c>
      <c r="X145" s="91"/>
    </row>
    <row r="146" ht="13.5" spans="1:24">
      <c r="A146" s="88" t="s">
        <v>3442</v>
      </c>
      <c r="B146" s="17">
        <f t="shared" si="4"/>
        <v>4</v>
      </c>
      <c r="C146" s="17">
        <f t="shared" si="5"/>
        <v>11</v>
      </c>
      <c r="D146" s="80" t="s">
        <v>3695</v>
      </c>
      <c r="E146" s="80"/>
      <c r="F146" s="80" t="s">
        <v>3786</v>
      </c>
      <c r="G146" s="80" t="s">
        <v>3787</v>
      </c>
      <c r="H146" s="80" t="s">
        <v>3475</v>
      </c>
      <c r="I146" s="91">
        <v>94</v>
      </c>
      <c r="J146" s="91">
        <v>94</v>
      </c>
      <c r="K146" s="91">
        <v>93</v>
      </c>
      <c r="L146" s="91">
        <v>85</v>
      </c>
      <c r="M146" s="91">
        <v>88</v>
      </c>
      <c r="N146" s="91">
        <v>85</v>
      </c>
      <c r="O146" s="91">
        <v>82</v>
      </c>
      <c r="P146" s="91">
        <v>93</v>
      </c>
      <c r="Q146" s="91">
        <v>50</v>
      </c>
      <c r="R146" s="91">
        <v>61</v>
      </c>
      <c r="S146" s="91">
        <v>85</v>
      </c>
      <c r="T146" s="91">
        <v>80</v>
      </c>
      <c r="U146" s="91">
        <v>83</v>
      </c>
      <c r="V146" s="91">
        <v>76</v>
      </c>
      <c r="W146" s="91">
        <v>73</v>
      </c>
      <c r="X146" s="91"/>
    </row>
    <row r="147" ht="13.5" spans="1:24">
      <c r="A147" s="88" t="s">
        <v>3442</v>
      </c>
      <c r="B147" s="17">
        <f t="shared" si="4"/>
        <v>11</v>
      </c>
      <c r="C147" s="17">
        <f t="shared" si="5"/>
        <v>4</v>
      </c>
      <c r="D147" s="80" t="s">
        <v>3695</v>
      </c>
      <c r="E147" s="80"/>
      <c r="F147" s="80" t="s">
        <v>3788</v>
      </c>
      <c r="G147" s="80" t="s">
        <v>3789</v>
      </c>
      <c r="H147" s="80" t="s">
        <v>827</v>
      </c>
      <c r="I147" s="91">
        <v>93</v>
      </c>
      <c r="J147" s="91">
        <v>93</v>
      </c>
      <c r="K147" s="91">
        <v>95</v>
      </c>
      <c r="L147" s="91">
        <v>90</v>
      </c>
      <c r="M147" s="91">
        <v>93</v>
      </c>
      <c r="N147" s="91">
        <v>87</v>
      </c>
      <c r="O147" s="91">
        <v>90</v>
      </c>
      <c r="P147" s="91">
        <v>95</v>
      </c>
      <c r="Q147" s="91">
        <v>89</v>
      </c>
      <c r="R147" s="91">
        <v>96</v>
      </c>
      <c r="S147" s="91">
        <v>91</v>
      </c>
      <c r="T147" s="91">
        <v>90</v>
      </c>
      <c r="U147" s="91">
        <v>91</v>
      </c>
      <c r="V147" s="91">
        <v>85</v>
      </c>
      <c r="W147" s="91">
        <v>88</v>
      </c>
      <c r="X147" s="91"/>
    </row>
    <row r="148" ht="13.5" spans="1:24">
      <c r="A148" s="88" t="s">
        <v>3442</v>
      </c>
      <c r="B148" s="17">
        <f t="shared" si="4"/>
        <v>1</v>
      </c>
      <c r="C148" s="17">
        <f t="shared" si="5"/>
        <v>14</v>
      </c>
      <c r="D148" s="80" t="s">
        <v>3695</v>
      </c>
      <c r="E148" s="80"/>
      <c r="F148" s="80" t="s">
        <v>3790</v>
      </c>
      <c r="G148" s="80" t="s">
        <v>3791</v>
      </c>
      <c r="H148" s="80" t="s">
        <v>827</v>
      </c>
      <c r="I148" s="91">
        <v>70</v>
      </c>
      <c r="J148" s="91">
        <v>70</v>
      </c>
      <c r="K148" s="91">
        <v>30</v>
      </c>
      <c r="L148" s="91">
        <v>65</v>
      </c>
      <c r="M148" s="91">
        <v>75</v>
      </c>
      <c r="N148" s="91">
        <v>77</v>
      </c>
      <c r="O148" s="91">
        <v>75</v>
      </c>
      <c r="P148" s="91">
        <v>83</v>
      </c>
      <c r="Q148" s="91">
        <v>50</v>
      </c>
      <c r="R148" s="91">
        <v>40</v>
      </c>
      <c r="S148" s="91">
        <v>70</v>
      </c>
      <c r="T148" s="91">
        <v>90</v>
      </c>
      <c r="U148" s="91">
        <v>83</v>
      </c>
      <c r="V148" s="91">
        <v>73</v>
      </c>
      <c r="W148" s="91">
        <v>60</v>
      </c>
      <c r="X148" s="91"/>
    </row>
    <row r="149" ht="13.5" spans="1:24">
      <c r="A149" s="88" t="s">
        <v>3442</v>
      </c>
      <c r="B149" s="17">
        <f t="shared" si="4"/>
        <v>10</v>
      </c>
      <c r="C149" s="17">
        <f t="shared" si="5"/>
        <v>5</v>
      </c>
      <c r="D149" s="80" t="s">
        <v>3695</v>
      </c>
      <c r="E149" s="80"/>
      <c r="F149" s="80" t="s">
        <v>3792</v>
      </c>
      <c r="G149" s="80" t="s">
        <v>3793</v>
      </c>
      <c r="H149" s="80" t="s">
        <v>827</v>
      </c>
      <c r="I149" s="91">
        <v>90</v>
      </c>
      <c r="J149" s="91">
        <v>88</v>
      </c>
      <c r="K149" s="91">
        <v>80</v>
      </c>
      <c r="L149" s="91">
        <v>93</v>
      </c>
      <c r="M149" s="91">
        <v>93</v>
      </c>
      <c r="N149" s="91">
        <v>82</v>
      </c>
      <c r="O149" s="91">
        <v>83</v>
      </c>
      <c r="P149" s="91">
        <v>93</v>
      </c>
      <c r="Q149" s="91">
        <v>58</v>
      </c>
      <c r="R149" s="91">
        <v>90</v>
      </c>
      <c r="S149" s="91">
        <v>93</v>
      </c>
      <c r="T149" s="91">
        <v>90</v>
      </c>
      <c r="U149" s="91">
        <v>93</v>
      </c>
      <c r="V149" s="91">
        <v>90</v>
      </c>
      <c r="W149" s="91">
        <v>95</v>
      </c>
      <c r="X149" s="91"/>
    </row>
    <row r="150" ht="13.5" spans="1:24">
      <c r="A150" s="88" t="s">
        <v>3442</v>
      </c>
      <c r="B150" s="17">
        <f t="shared" si="4"/>
        <v>5</v>
      </c>
      <c r="C150" s="17">
        <f t="shared" si="5"/>
        <v>10</v>
      </c>
      <c r="D150" s="80" t="s">
        <v>3695</v>
      </c>
      <c r="E150" s="80"/>
      <c r="F150" s="80" t="s">
        <v>3794</v>
      </c>
      <c r="G150" s="80" t="s">
        <v>3795</v>
      </c>
      <c r="H150" s="80" t="s">
        <v>827</v>
      </c>
      <c r="I150" s="91">
        <v>90</v>
      </c>
      <c r="J150" s="91">
        <v>93</v>
      </c>
      <c r="K150" s="91">
        <v>53</v>
      </c>
      <c r="L150" s="91">
        <v>85</v>
      </c>
      <c r="M150" s="91">
        <v>93</v>
      </c>
      <c r="N150" s="91">
        <v>90</v>
      </c>
      <c r="O150" s="91">
        <v>88</v>
      </c>
      <c r="P150" s="91">
        <v>87</v>
      </c>
      <c r="Q150" s="91">
        <v>58</v>
      </c>
      <c r="R150" s="91">
        <v>93</v>
      </c>
      <c r="S150" s="91">
        <v>76</v>
      </c>
      <c r="T150" s="91">
        <v>73</v>
      </c>
      <c r="U150" s="91">
        <v>80</v>
      </c>
      <c r="V150" s="91">
        <v>80</v>
      </c>
      <c r="W150" s="91">
        <v>83</v>
      </c>
      <c r="X150" s="91"/>
    </row>
    <row r="151" ht="13.5" spans="1:24">
      <c r="A151" s="88" t="s">
        <v>3442</v>
      </c>
      <c r="B151" s="17">
        <f t="shared" si="4"/>
        <v>10</v>
      </c>
      <c r="C151" s="17">
        <f t="shared" si="5"/>
        <v>5</v>
      </c>
      <c r="D151" s="80" t="s">
        <v>3695</v>
      </c>
      <c r="E151" s="80"/>
      <c r="F151" s="80" t="s">
        <v>3796</v>
      </c>
      <c r="G151" s="80" t="s">
        <v>3797</v>
      </c>
      <c r="H151" s="80" t="s">
        <v>3543</v>
      </c>
      <c r="I151" s="91">
        <v>98</v>
      </c>
      <c r="J151" s="91">
        <v>93</v>
      </c>
      <c r="K151" s="91">
        <v>96</v>
      </c>
      <c r="L151" s="91">
        <v>98</v>
      </c>
      <c r="M151" s="91">
        <v>97</v>
      </c>
      <c r="N151" s="91">
        <v>86</v>
      </c>
      <c r="O151" s="91">
        <v>94</v>
      </c>
      <c r="P151" s="91">
        <v>97</v>
      </c>
      <c r="Q151" s="91">
        <v>87</v>
      </c>
      <c r="R151" s="91">
        <v>65</v>
      </c>
      <c r="S151" s="91">
        <v>98</v>
      </c>
      <c r="T151" s="91">
        <v>77</v>
      </c>
      <c r="U151" s="91">
        <v>90</v>
      </c>
      <c r="V151" s="91">
        <v>96</v>
      </c>
      <c r="W151" s="91">
        <v>80</v>
      </c>
      <c r="X151" s="91"/>
    </row>
    <row r="152" ht="13.5" spans="1:24">
      <c r="A152" s="88" t="s">
        <v>3442</v>
      </c>
      <c r="B152" s="17">
        <f t="shared" si="4"/>
        <v>6</v>
      </c>
      <c r="C152" s="17">
        <f t="shared" si="5"/>
        <v>9</v>
      </c>
      <c r="D152" s="80" t="s">
        <v>3695</v>
      </c>
      <c r="E152" s="80"/>
      <c r="F152" s="80" t="s">
        <v>3798</v>
      </c>
      <c r="G152" s="80" t="s">
        <v>3799</v>
      </c>
      <c r="H152" s="80" t="s">
        <v>514</v>
      </c>
      <c r="I152" s="91">
        <v>90</v>
      </c>
      <c r="J152" s="91">
        <v>65</v>
      </c>
      <c r="K152" s="91">
        <v>45</v>
      </c>
      <c r="L152" s="91">
        <v>93</v>
      </c>
      <c r="M152" s="91">
        <v>93</v>
      </c>
      <c r="N152" s="91">
        <v>80</v>
      </c>
      <c r="O152" s="91">
        <v>93</v>
      </c>
      <c r="P152" s="91">
        <v>93</v>
      </c>
      <c r="Q152" s="91">
        <v>57</v>
      </c>
      <c r="R152" s="91">
        <v>60</v>
      </c>
      <c r="S152" s="91">
        <v>95</v>
      </c>
      <c r="T152" s="91">
        <v>40</v>
      </c>
      <c r="U152" s="91">
        <v>80</v>
      </c>
      <c r="V152" s="91">
        <v>75</v>
      </c>
      <c r="W152" s="91">
        <v>78</v>
      </c>
      <c r="X152" s="91"/>
    </row>
    <row r="153" ht="13.5" spans="1:24">
      <c r="A153" s="88" t="s">
        <v>3442</v>
      </c>
      <c r="B153" s="17">
        <f t="shared" si="4"/>
        <v>11</v>
      </c>
      <c r="C153" s="17">
        <f t="shared" si="5"/>
        <v>4</v>
      </c>
      <c r="D153" s="80" t="s">
        <v>3695</v>
      </c>
      <c r="E153" s="80"/>
      <c r="F153" s="80" t="s">
        <v>3800</v>
      </c>
      <c r="G153" s="80" t="s">
        <v>3801</v>
      </c>
      <c r="H153" s="80" t="s">
        <v>526</v>
      </c>
      <c r="I153" s="91">
        <v>88</v>
      </c>
      <c r="J153" s="91">
        <v>97</v>
      </c>
      <c r="K153" s="91">
        <v>97</v>
      </c>
      <c r="L153" s="91">
        <v>93</v>
      </c>
      <c r="M153" s="91">
        <v>95</v>
      </c>
      <c r="N153" s="91">
        <v>70</v>
      </c>
      <c r="O153" s="91">
        <v>91</v>
      </c>
      <c r="P153" s="91">
        <v>95</v>
      </c>
      <c r="Q153" s="91">
        <v>95</v>
      </c>
      <c r="R153" s="91">
        <v>97</v>
      </c>
      <c r="S153" s="91">
        <v>78</v>
      </c>
      <c r="T153" s="91">
        <v>97</v>
      </c>
      <c r="U153" s="91">
        <v>93</v>
      </c>
      <c r="V153" s="91">
        <v>63</v>
      </c>
      <c r="W153" s="91">
        <v>93</v>
      </c>
      <c r="X153" s="91"/>
    </row>
    <row r="154" ht="13.5" spans="1:24">
      <c r="A154" s="88" t="s">
        <v>3442</v>
      </c>
      <c r="B154" s="17">
        <f t="shared" si="4"/>
        <v>10</v>
      </c>
      <c r="C154" s="17">
        <f t="shared" si="5"/>
        <v>5</v>
      </c>
      <c r="D154" s="80" t="s">
        <v>3695</v>
      </c>
      <c r="E154" s="80"/>
      <c r="F154" s="80" t="s">
        <v>3802</v>
      </c>
      <c r="G154" s="80" t="s">
        <v>3803</v>
      </c>
      <c r="H154" s="80" t="s">
        <v>526</v>
      </c>
      <c r="I154" s="91">
        <v>95</v>
      </c>
      <c r="J154" s="91">
        <v>83</v>
      </c>
      <c r="K154" s="91">
        <v>94</v>
      </c>
      <c r="L154" s="91">
        <v>97</v>
      </c>
      <c r="M154" s="91">
        <v>97</v>
      </c>
      <c r="N154" s="91">
        <v>95</v>
      </c>
      <c r="O154" s="91">
        <v>93</v>
      </c>
      <c r="P154" s="91">
        <v>97</v>
      </c>
      <c r="Q154" s="91">
        <v>76</v>
      </c>
      <c r="R154" s="91">
        <v>56</v>
      </c>
      <c r="S154" s="91">
        <v>40</v>
      </c>
      <c r="T154" s="91">
        <v>56</v>
      </c>
      <c r="U154" s="91">
        <v>93</v>
      </c>
      <c r="V154" s="91">
        <v>90</v>
      </c>
      <c r="W154" s="91">
        <v>97</v>
      </c>
      <c r="X154" s="91"/>
    </row>
    <row r="155" ht="13.5" spans="1:24">
      <c r="A155" s="88" t="s">
        <v>3442</v>
      </c>
      <c r="B155" s="17">
        <f t="shared" si="4"/>
        <v>14</v>
      </c>
      <c r="C155" s="17">
        <f t="shared" si="5"/>
        <v>1</v>
      </c>
      <c r="D155" s="80" t="s">
        <v>3695</v>
      </c>
      <c r="E155" s="80"/>
      <c r="F155" s="80" t="s">
        <v>3804</v>
      </c>
      <c r="G155" s="80" t="s">
        <v>3805</v>
      </c>
      <c r="H155" s="80" t="s">
        <v>514</v>
      </c>
      <c r="I155" s="91">
        <v>96</v>
      </c>
      <c r="J155" s="91">
        <v>95</v>
      </c>
      <c r="K155" s="91">
        <v>95</v>
      </c>
      <c r="L155" s="91">
        <v>98</v>
      </c>
      <c r="M155" s="91">
        <v>93</v>
      </c>
      <c r="N155" s="91">
        <v>93</v>
      </c>
      <c r="O155" s="91">
        <v>92</v>
      </c>
      <c r="P155" s="91">
        <v>96</v>
      </c>
      <c r="Q155" s="91">
        <v>94</v>
      </c>
      <c r="R155" s="91">
        <v>98</v>
      </c>
      <c r="S155" s="91">
        <v>93</v>
      </c>
      <c r="T155" s="91">
        <v>94</v>
      </c>
      <c r="U155" s="91">
        <v>93</v>
      </c>
      <c r="V155" s="91">
        <v>93</v>
      </c>
      <c r="W155" s="91">
        <v>88</v>
      </c>
      <c r="X155" s="91"/>
    </row>
    <row r="156" ht="13.5" spans="1:24">
      <c r="A156" s="88" t="s">
        <v>3442</v>
      </c>
      <c r="B156" s="17">
        <f t="shared" si="4"/>
        <v>9</v>
      </c>
      <c r="C156" s="17">
        <f t="shared" si="5"/>
        <v>6</v>
      </c>
      <c r="D156" s="80" t="s">
        <v>3695</v>
      </c>
      <c r="E156" s="80"/>
      <c r="F156" s="80" t="s">
        <v>3806</v>
      </c>
      <c r="G156" s="80" t="s">
        <v>3807</v>
      </c>
      <c r="H156" s="80" t="s">
        <v>526</v>
      </c>
      <c r="I156" s="91">
        <v>93</v>
      </c>
      <c r="J156" s="91">
        <v>96</v>
      </c>
      <c r="K156" s="91">
        <v>90</v>
      </c>
      <c r="L156" s="91">
        <v>93</v>
      </c>
      <c r="M156" s="91">
        <v>97</v>
      </c>
      <c r="N156" s="91">
        <v>95</v>
      </c>
      <c r="O156" s="91">
        <v>88</v>
      </c>
      <c r="P156" s="91">
        <v>95</v>
      </c>
      <c r="Q156" s="91">
        <v>83</v>
      </c>
      <c r="R156" s="91">
        <v>94</v>
      </c>
      <c r="S156" s="91">
        <v>85</v>
      </c>
      <c r="T156" s="91">
        <v>95</v>
      </c>
      <c r="U156" s="91">
        <v>81</v>
      </c>
      <c r="V156" s="91">
        <v>85</v>
      </c>
      <c r="W156" s="91">
        <v>76</v>
      </c>
      <c r="X156" s="91"/>
    </row>
    <row r="157" ht="13.5" spans="1:24">
      <c r="A157" s="88" t="s">
        <v>3442</v>
      </c>
      <c r="B157" s="17">
        <f t="shared" si="4"/>
        <v>12</v>
      </c>
      <c r="C157" s="17">
        <f t="shared" si="5"/>
        <v>3</v>
      </c>
      <c r="D157" s="80" t="s">
        <v>3695</v>
      </c>
      <c r="E157" s="80"/>
      <c r="F157" s="80" t="s">
        <v>3808</v>
      </c>
      <c r="G157" s="80" t="s">
        <v>3809</v>
      </c>
      <c r="H157" s="80" t="s">
        <v>3810</v>
      </c>
      <c r="I157" s="91">
        <v>90</v>
      </c>
      <c r="J157" s="91">
        <v>93</v>
      </c>
      <c r="K157" s="91">
        <v>85</v>
      </c>
      <c r="L157" s="91">
        <v>95</v>
      </c>
      <c r="M157" s="91">
        <v>96</v>
      </c>
      <c r="N157" s="91">
        <v>83</v>
      </c>
      <c r="O157" s="91">
        <v>87</v>
      </c>
      <c r="P157" s="91">
        <v>93</v>
      </c>
      <c r="Q157" s="91">
        <v>93</v>
      </c>
      <c r="R157" s="91">
        <v>96</v>
      </c>
      <c r="S157" s="91">
        <v>93</v>
      </c>
      <c r="T157" s="91">
        <v>93</v>
      </c>
      <c r="U157" s="91">
        <v>93</v>
      </c>
      <c r="V157" s="91">
        <v>90</v>
      </c>
      <c r="W157" s="91">
        <v>93</v>
      </c>
      <c r="X157" s="91"/>
    </row>
    <row r="158" ht="13.5" spans="1:24">
      <c r="A158" s="88" t="s">
        <v>3442</v>
      </c>
      <c r="B158" s="17">
        <f t="shared" si="4"/>
        <v>14</v>
      </c>
      <c r="C158" s="17">
        <f t="shared" si="5"/>
        <v>1</v>
      </c>
      <c r="D158" s="80" t="s">
        <v>3695</v>
      </c>
      <c r="E158" s="80"/>
      <c r="F158" s="80" t="s">
        <v>3811</v>
      </c>
      <c r="G158" s="80" t="s">
        <v>3812</v>
      </c>
      <c r="H158" s="80" t="s">
        <v>526</v>
      </c>
      <c r="I158" s="91">
        <v>97</v>
      </c>
      <c r="J158" s="91">
        <v>93</v>
      </c>
      <c r="K158" s="91">
        <v>98</v>
      </c>
      <c r="L158" s="91">
        <v>96</v>
      </c>
      <c r="M158" s="91">
        <v>98</v>
      </c>
      <c r="N158" s="91">
        <v>94</v>
      </c>
      <c r="O158" s="91">
        <v>95</v>
      </c>
      <c r="P158" s="91">
        <v>96</v>
      </c>
      <c r="Q158" s="91">
        <v>93</v>
      </c>
      <c r="R158" s="91">
        <v>96</v>
      </c>
      <c r="S158" s="91">
        <v>80</v>
      </c>
      <c r="T158" s="91">
        <v>96</v>
      </c>
      <c r="U158" s="91">
        <v>93</v>
      </c>
      <c r="V158" s="91">
        <v>94</v>
      </c>
      <c r="W158" s="91">
        <v>93</v>
      </c>
      <c r="X158" s="91"/>
    </row>
    <row r="159" ht="13.5" spans="1:24">
      <c r="A159" s="88" t="s">
        <v>3442</v>
      </c>
      <c r="B159" s="17">
        <f t="shared" si="4"/>
        <v>3</v>
      </c>
      <c r="C159" s="17">
        <f t="shared" si="5"/>
        <v>12</v>
      </c>
      <c r="D159" s="80" t="s">
        <v>3695</v>
      </c>
      <c r="E159" s="80"/>
      <c r="F159" s="80" t="s">
        <v>3813</v>
      </c>
      <c r="G159" s="80" t="s">
        <v>3814</v>
      </c>
      <c r="H159" s="80" t="s">
        <v>514</v>
      </c>
      <c r="I159" s="91">
        <v>70</v>
      </c>
      <c r="J159" s="91">
        <v>90</v>
      </c>
      <c r="K159" s="91">
        <v>60</v>
      </c>
      <c r="L159" s="91">
        <v>93</v>
      </c>
      <c r="M159" s="91">
        <v>90</v>
      </c>
      <c r="N159" s="91">
        <v>75</v>
      </c>
      <c r="O159" s="91">
        <v>70</v>
      </c>
      <c r="P159" s="91">
        <v>78</v>
      </c>
      <c r="Q159" s="91">
        <v>82</v>
      </c>
      <c r="R159" s="91">
        <v>75</v>
      </c>
      <c r="S159" s="91">
        <v>77</v>
      </c>
      <c r="T159" s="91">
        <v>70</v>
      </c>
      <c r="U159" s="91">
        <v>70</v>
      </c>
      <c r="V159" s="91">
        <v>60</v>
      </c>
      <c r="W159" s="91">
        <v>75</v>
      </c>
      <c r="X159" s="91"/>
    </row>
    <row r="160" ht="13.5" spans="1:24">
      <c r="A160" s="88" t="s">
        <v>3442</v>
      </c>
      <c r="B160" s="17">
        <f t="shared" si="4"/>
        <v>14</v>
      </c>
      <c r="C160" s="17">
        <f t="shared" si="5"/>
        <v>1</v>
      </c>
      <c r="D160" s="80" t="s">
        <v>3695</v>
      </c>
      <c r="E160" s="80"/>
      <c r="F160" s="80" t="s">
        <v>3815</v>
      </c>
      <c r="G160" s="80" t="s">
        <v>3816</v>
      </c>
      <c r="H160" s="80" t="s">
        <v>3584</v>
      </c>
      <c r="I160" s="91">
        <v>95</v>
      </c>
      <c r="J160" s="91">
        <v>96</v>
      </c>
      <c r="K160" s="91">
        <v>96</v>
      </c>
      <c r="L160" s="91">
        <v>96</v>
      </c>
      <c r="M160" s="91">
        <v>97</v>
      </c>
      <c r="N160" s="91">
        <v>94</v>
      </c>
      <c r="O160" s="91">
        <v>93</v>
      </c>
      <c r="P160" s="91">
        <v>95</v>
      </c>
      <c r="Q160" s="91">
        <v>94</v>
      </c>
      <c r="R160" s="91">
        <v>93</v>
      </c>
      <c r="S160" s="91">
        <v>96</v>
      </c>
      <c r="T160" s="91">
        <v>97</v>
      </c>
      <c r="U160" s="91">
        <v>75</v>
      </c>
      <c r="V160" s="91">
        <v>95</v>
      </c>
      <c r="W160" s="91">
        <v>90</v>
      </c>
      <c r="X160" s="91"/>
    </row>
    <row r="161" ht="13.5" spans="1:24">
      <c r="A161" s="88" t="s">
        <v>3442</v>
      </c>
      <c r="B161" s="17">
        <f t="shared" si="4"/>
        <v>15</v>
      </c>
      <c r="C161" s="17">
        <f t="shared" si="5"/>
        <v>0</v>
      </c>
      <c r="D161" s="80" t="s">
        <v>3695</v>
      </c>
      <c r="E161" s="80"/>
      <c r="F161" s="80" t="s">
        <v>3817</v>
      </c>
      <c r="G161" s="80" t="s">
        <v>3818</v>
      </c>
      <c r="H161" s="80" t="s">
        <v>514</v>
      </c>
      <c r="I161" s="91">
        <v>96</v>
      </c>
      <c r="J161" s="91">
        <v>94</v>
      </c>
      <c r="K161" s="91">
        <v>94</v>
      </c>
      <c r="L161" s="91">
        <v>90</v>
      </c>
      <c r="M161" s="91">
        <v>97</v>
      </c>
      <c r="N161" s="91">
        <v>95</v>
      </c>
      <c r="O161" s="91">
        <v>94</v>
      </c>
      <c r="P161" s="91">
        <v>97</v>
      </c>
      <c r="Q161" s="91">
        <v>94</v>
      </c>
      <c r="R161" s="91">
        <v>95</v>
      </c>
      <c r="S161" s="91">
        <v>93</v>
      </c>
      <c r="T161" s="91">
        <v>94</v>
      </c>
      <c r="U161" s="91">
        <v>91</v>
      </c>
      <c r="V161" s="91">
        <v>93</v>
      </c>
      <c r="W161" s="91">
        <v>95</v>
      </c>
      <c r="X161" s="91"/>
    </row>
    <row r="162" ht="13.5" spans="1:24">
      <c r="A162" s="88" t="s">
        <v>3442</v>
      </c>
      <c r="B162" s="17">
        <f t="shared" si="4"/>
        <v>12</v>
      </c>
      <c r="C162" s="17">
        <f t="shared" si="5"/>
        <v>3</v>
      </c>
      <c r="D162" s="80" t="s">
        <v>3695</v>
      </c>
      <c r="E162" s="80"/>
      <c r="F162" s="80" t="s">
        <v>3819</v>
      </c>
      <c r="G162" s="80" t="s">
        <v>3820</v>
      </c>
      <c r="H162" s="80" t="s">
        <v>523</v>
      </c>
      <c r="I162" s="91">
        <v>98</v>
      </c>
      <c r="J162" s="91">
        <v>98</v>
      </c>
      <c r="K162" s="91">
        <v>96</v>
      </c>
      <c r="L162" s="91">
        <v>97</v>
      </c>
      <c r="M162" s="91">
        <v>98</v>
      </c>
      <c r="N162" s="91">
        <v>97</v>
      </c>
      <c r="O162" s="91">
        <v>97</v>
      </c>
      <c r="P162" s="91">
        <v>95</v>
      </c>
      <c r="Q162" s="91">
        <v>93</v>
      </c>
      <c r="R162" s="91">
        <v>97</v>
      </c>
      <c r="S162" s="91">
        <v>81</v>
      </c>
      <c r="T162" s="91">
        <v>82</v>
      </c>
      <c r="U162" s="91">
        <v>82</v>
      </c>
      <c r="V162" s="91">
        <v>93</v>
      </c>
      <c r="W162" s="91">
        <v>90</v>
      </c>
      <c r="X162" s="91"/>
    </row>
    <row r="163" ht="13.5" spans="1:24">
      <c r="A163" s="88" t="s">
        <v>3442</v>
      </c>
      <c r="B163" s="17">
        <f t="shared" si="4"/>
        <v>13</v>
      </c>
      <c r="C163" s="17">
        <f t="shared" si="5"/>
        <v>2</v>
      </c>
      <c r="D163" s="80" t="s">
        <v>3695</v>
      </c>
      <c r="E163" s="80"/>
      <c r="F163" s="80" t="s">
        <v>3821</v>
      </c>
      <c r="G163" s="80" t="s">
        <v>3822</v>
      </c>
      <c r="H163" s="80" t="s">
        <v>3645</v>
      </c>
      <c r="I163" s="91">
        <v>96</v>
      </c>
      <c r="J163" s="91">
        <v>97</v>
      </c>
      <c r="K163" s="91">
        <v>95</v>
      </c>
      <c r="L163" s="91">
        <v>93</v>
      </c>
      <c r="M163" s="91">
        <v>98</v>
      </c>
      <c r="N163" s="91">
        <v>78</v>
      </c>
      <c r="O163" s="91">
        <v>93</v>
      </c>
      <c r="P163" s="91">
        <v>95</v>
      </c>
      <c r="Q163" s="91">
        <v>93</v>
      </c>
      <c r="R163" s="91">
        <v>93</v>
      </c>
      <c r="S163" s="91">
        <v>78</v>
      </c>
      <c r="T163" s="91">
        <v>94</v>
      </c>
      <c r="U163" s="91">
        <v>90</v>
      </c>
      <c r="V163" s="91">
        <v>93</v>
      </c>
      <c r="W163" s="91">
        <v>95</v>
      </c>
      <c r="X163" s="91"/>
    </row>
    <row r="164" ht="13.5" spans="1:24">
      <c r="A164" s="88" t="s">
        <v>3442</v>
      </c>
      <c r="B164" s="17">
        <f t="shared" si="4"/>
        <v>14</v>
      </c>
      <c r="C164" s="17">
        <f t="shared" si="5"/>
        <v>1</v>
      </c>
      <c r="D164" s="80" t="s">
        <v>3695</v>
      </c>
      <c r="E164" s="80"/>
      <c r="F164" s="80" t="s">
        <v>3823</v>
      </c>
      <c r="G164" s="80" t="s">
        <v>3824</v>
      </c>
      <c r="H164" s="80" t="s">
        <v>3825</v>
      </c>
      <c r="I164" s="91">
        <v>97</v>
      </c>
      <c r="J164" s="91">
        <v>97</v>
      </c>
      <c r="K164" s="91">
        <v>95</v>
      </c>
      <c r="L164" s="91">
        <v>93</v>
      </c>
      <c r="M164" s="91">
        <v>95</v>
      </c>
      <c r="N164" s="91">
        <v>97</v>
      </c>
      <c r="O164" s="91">
        <v>95</v>
      </c>
      <c r="P164" s="91">
        <v>97</v>
      </c>
      <c r="Q164" s="91">
        <v>96</v>
      </c>
      <c r="R164" s="91">
        <v>95</v>
      </c>
      <c r="S164" s="91">
        <v>93</v>
      </c>
      <c r="T164" s="91">
        <v>83</v>
      </c>
      <c r="U164" s="91">
        <v>93</v>
      </c>
      <c r="V164" s="91">
        <v>93</v>
      </c>
      <c r="W164" s="91">
        <v>93</v>
      </c>
      <c r="X164" s="91"/>
    </row>
    <row r="165" ht="13.5" spans="1:24">
      <c r="A165" s="88" t="s">
        <v>3442</v>
      </c>
      <c r="B165" s="17">
        <f t="shared" si="4"/>
        <v>13</v>
      </c>
      <c r="C165" s="17">
        <f t="shared" si="5"/>
        <v>2</v>
      </c>
      <c r="D165" s="80" t="s">
        <v>3695</v>
      </c>
      <c r="E165" s="80"/>
      <c r="F165" s="80" t="s">
        <v>3826</v>
      </c>
      <c r="G165" s="80" t="s">
        <v>3827</v>
      </c>
      <c r="H165" s="80" t="s">
        <v>3543</v>
      </c>
      <c r="I165" s="91">
        <v>99</v>
      </c>
      <c r="J165" s="91">
        <v>94</v>
      </c>
      <c r="K165" s="91">
        <v>93</v>
      </c>
      <c r="L165" s="91">
        <v>96</v>
      </c>
      <c r="M165" s="91">
        <v>97</v>
      </c>
      <c r="N165" s="91">
        <v>91</v>
      </c>
      <c r="O165" s="91">
        <v>98</v>
      </c>
      <c r="P165" s="91">
        <v>93</v>
      </c>
      <c r="Q165" s="91">
        <v>58</v>
      </c>
      <c r="R165" s="91">
        <v>86</v>
      </c>
      <c r="S165" s="91">
        <v>93</v>
      </c>
      <c r="T165" s="91">
        <v>95</v>
      </c>
      <c r="U165" s="91">
        <v>94</v>
      </c>
      <c r="V165" s="91">
        <v>95</v>
      </c>
      <c r="W165" s="91">
        <v>93</v>
      </c>
      <c r="X165" s="91"/>
    </row>
    <row r="166" ht="13.5" spans="1:24">
      <c r="A166" s="88" t="s">
        <v>3442</v>
      </c>
      <c r="B166" s="17">
        <f t="shared" si="4"/>
        <v>14</v>
      </c>
      <c r="C166" s="17">
        <f t="shared" si="5"/>
        <v>1</v>
      </c>
      <c r="D166" s="80" t="s">
        <v>3695</v>
      </c>
      <c r="E166" s="80"/>
      <c r="F166" s="80" t="s">
        <v>3828</v>
      </c>
      <c r="G166" s="80" t="s">
        <v>3829</v>
      </c>
      <c r="H166" s="80" t="s">
        <v>3469</v>
      </c>
      <c r="I166" s="91">
        <v>95</v>
      </c>
      <c r="J166" s="91">
        <v>93</v>
      </c>
      <c r="K166" s="91">
        <v>95</v>
      </c>
      <c r="L166" s="91">
        <v>93</v>
      </c>
      <c r="M166" s="91">
        <v>95</v>
      </c>
      <c r="N166" s="91">
        <v>94</v>
      </c>
      <c r="O166" s="91">
        <v>90</v>
      </c>
      <c r="P166" s="91">
        <v>97</v>
      </c>
      <c r="Q166" s="91">
        <v>94</v>
      </c>
      <c r="R166" s="91">
        <v>65</v>
      </c>
      <c r="S166" s="91">
        <v>95</v>
      </c>
      <c r="T166" s="91">
        <v>97</v>
      </c>
      <c r="U166" s="91">
        <v>94</v>
      </c>
      <c r="V166" s="91">
        <v>96</v>
      </c>
      <c r="W166" s="91">
        <v>95</v>
      </c>
      <c r="X166" s="91"/>
    </row>
    <row r="167" ht="13.5" spans="1:24">
      <c r="A167" s="88" t="s">
        <v>3442</v>
      </c>
      <c r="B167" s="17">
        <f t="shared" si="4"/>
        <v>12</v>
      </c>
      <c r="C167" s="17">
        <f t="shared" si="5"/>
        <v>3</v>
      </c>
      <c r="D167" s="80" t="s">
        <v>3695</v>
      </c>
      <c r="E167" s="80"/>
      <c r="F167" s="80" t="s">
        <v>3830</v>
      </c>
      <c r="G167" s="80" t="s">
        <v>3831</v>
      </c>
      <c r="H167" s="80" t="s">
        <v>3519</v>
      </c>
      <c r="I167" s="91">
        <v>94</v>
      </c>
      <c r="J167" s="91">
        <v>90</v>
      </c>
      <c r="K167" s="91">
        <v>95</v>
      </c>
      <c r="L167" s="91">
        <v>90</v>
      </c>
      <c r="M167" s="91">
        <v>95</v>
      </c>
      <c r="N167" s="91">
        <v>78</v>
      </c>
      <c r="O167" s="91">
        <v>90</v>
      </c>
      <c r="P167" s="91">
        <v>93</v>
      </c>
      <c r="Q167" s="91">
        <v>78</v>
      </c>
      <c r="R167" s="91">
        <v>93</v>
      </c>
      <c r="S167" s="91">
        <v>93</v>
      </c>
      <c r="T167" s="91">
        <v>95</v>
      </c>
      <c r="U167" s="91">
        <v>94</v>
      </c>
      <c r="V167" s="91">
        <v>88</v>
      </c>
      <c r="W167" s="91">
        <v>93</v>
      </c>
      <c r="X167" s="91"/>
    </row>
    <row r="168" ht="13.5" spans="1:24">
      <c r="A168" s="88" t="s">
        <v>3442</v>
      </c>
      <c r="B168" s="17">
        <f t="shared" si="4"/>
        <v>12</v>
      </c>
      <c r="C168" s="17">
        <f t="shared" si="5"/>
        <v>3</v>
      </c>
      <c r="D168" s="80" t="s">
        <v>3695</v>
      </c>
      <c r="E168" s="80"/>
      <c r="F168" s="80" t="s">
        <v>3832</v>
      </c>
      <c r="G168" s="80" t="s">
        <v>3833</v>
      </c>
      <c r="H168" s="80" t="s">
        <v>3519</v>
      </c>
      <c r="I168" s="91">
        <v>90</v>
      </c>
      <c r="J168" s="91">
        <v>93</v>
      </c>
      <c r="K168" s="91">
        <v>93</v>
      </c>
      <c r="L168" s="91">
        <v>93</v>
      </c>
      <c r="M168" s="91">
        <v>93</v>
      </c>
      <c r="N168" s="91">
        <v>62</v>
      </c>
      <c r="O168" s="91">
        <v>88</v>
      </c>
      <c r="P168" s="91">
        <v>93</v>
      </c>
      <c r="Q168" s="91">
        <v>95</v>
      </c>
      <c r="R168" s="91">
        <v>93</v>
      </c>
      <c r="S168" s="91">
        <v>90</v>
      </c>
      <c r="T168" s="91">
        <v>82</v>
      </c>
      <c r="U168" s="91">
        <v>93</v>
      </c>
      <c r="V168" s="91">
        <v>93</v>
      </c>
      <c r="W168" s="91">
        <v>90</v>
      </c>
      <c r="X168" s="91"/>
    </row>
    <row r="169" ht="13.5" spans="1:24">
      <c r="A169" s="88" t="s">
        <v>3442</v>
      </c>
      <c r="B169" s="17">
        <f t="shared" si="4"/>
        <v>15</v>
      </c>
      <c r="C169" s="17">
        <f t="shared" si="5"/>
        <v>0</v>
      </c>
      <c r="D169" s="80" t="s">
        <v>3695</v>
      </c>
      <c r="E169" s="80"/>
      <c r="F169" s="80" t="s">
        <v>3834</v>
      </c>
      <c r="G169" s="80" t="s">
        <v>3835</v>
      </c>
      <c r="H169" s="80" t="s">
        <v>315</v>
      </c>
      <c r="I169" s="91">
        <v>94</v>
      </c>
      <c r="J169" s="91">
        <v>96</v>
      </c>
      <c r="K169" s="91">
        <v>95</v>
      </c>
      <c r="L169" s="91">
        <v>90</v>
      </c>
      <c r="M169" s="91">
        <v>96</v>
      </c>
      <c r="N169" s="91">
        <v>90</v>
      </c>
      <c r="O169" s="91">
        <v>90</v>
      </c>
      <c r="P169" s="91">
        <v>98</v>
      </c>
      <c r="Q169" s="91">
        <v>90</v>
      </c>
      <c r="R169" s="91">
        <v>96</v>
      </c>
      <c r="S169" s="91">
        <v>94</v>
      </c>
      <c r="T169" s="91">
        <v>95</v>
      </c>
      <c r="U169" s="91">
        <v>93</v>
      </c>
      <c r="V169" s="91">
        <v>93</v>
      </c>
      <c r="W169" s="91">
        <v>91</v>
      </c>
      <c r="X169" s="91"/>
    </row>
    <row r="170" ht="13.5" spans="1:24">
      <c r="A170" s="88" t="s">
        <v>3442</v>
      </c>
      <c r="B170" s="17">
        <f t="shared" si="4"/>
        <v>13</v>
      </c>
      <c r="C170" s="17">
        <f t="shared" si="5"/>
        <v>2</v>
      </c>
      <c r="D170" s="80" t="s">
        <v>3695</v>
      </c>
      <c r="E170" s="80"/>
      <c r="F170" s="80" t="s">
        <v>3836</v>
      </c>
      <c r="G170" s="80" t="s">
        <v>3837</v>
      </c>
      <c r="H170" s="80" t="s">
        <v>311</v>
      </c>
      <c r="I170" s="91">
        <v>94</v>
      </c>
      <c r="J170" s="91">
        <v>95</v>
      </c>
      <c r="K170" s="91">
        <v>97</v>
      </c>
      <c r="L170" s="91">
        <v>95</v>
      </c>
      <c r="M170" s="91">
        <v>96</v>
      </c>
      <c r="N170" s="91">
        <v>88</v>
      </c>
      <c r="O170" s="91">
        <v>97</v>
      </c>
      <c r="P170" s="91">
        <v>98</v>
      </c>
      <c r="Q170" s="91">
        <v>95</v>
      </c>
      <c r="R170" s="91">
        <v>98</v>
      </c>
      <c r="S170" s="91">
        <v>66</v>
      </c>
      <c r="T170" s="91">
        <v>96</v>
      </c>
      <c r="U170" s="91">
        <v>96</v>
      </c>
      <c r="V170" s="91">
        <v>98</v>
      </c>
      <c r="W170" s="91">
        <v>94</v>
      </c>
      <c r="X170" s="91"/>
    </row>
    <row r="171" ht="13.5" spans="1:24">
      <c r="A171" s="88" t="s">
        <v>3442</v>
      </c>
      <c r="B171" s="17">
        <f t="shared" si="4"/>
        <v>8</v>
      </c>
      <c r="C171" s="17">
        <f t="shared" si="5"/>
        <v>7</v>
      </c>
      <c r="D171" s="80" t="s">
        <v>3695</v>
      </c>
      <c r="E171" s="80"/>
      <c r="F171" s="80" t="s">
        <v>3838</v>
      </c>
      <c r="G171" s="80" t="s">
        <v>3839</v>
      </c>
      <c r="H171" s="80" t="s">
        <v>3840</v>
      </c>
      <c r="I171" s="91">
        <v>50</v>
      </c>
      <c r="J171" s="91">
        <v>90</v>
      </c>
      <c r="K171" s="91">
        <v>88</v>
      </c>
      <c r="L171" s="91">
        <v>87</v>
      </c>
      <c r="M171" s="91">
        <v>95</v>
      </c>
      <c r="N171" s="91">
        <v>87</v>
      </c>
      <c r="O171" s="91">
        <v>87</v>
      </c>
      <c r="P171" s="91">
        <v>96</v>
      </c>
      <c r="Q171" s="91">
        <v>58</v>
      </c>
      <c r="R171" s="91">
        <v>93</v>
      </c>
      <c r="S171" s="91">
        <v>95</v>
      </c>
      <c r="T171" s="91">
        <v>93</v>
      </c>
      <c r="U171" s="91">
        <v>94</v>
      </c>
      <c r="V171" s="91">
        <v>93</v>
      </c>
      <c r="W171" s="91">
        <v>88</v>
      </c>
      <c r="X171" s="91"/>
    </row>
    <row r="172" ht="13.5" spans="1:24">
      <c r="A172" s="88" t="s">
        <v>3442</v>
      </c>
      <c r="B172" s="17">
        <f t="shared" si="4"/>
        <v>13</v>
      </c>
      <c r="C172" s="17">
        <f t="shared" si="5"/>
        <v>2</v>
      </c>
      <c r="D172" s="80" t="s">
        <v>3695</v>
      </c>
      <c r="E172" s="80"/>
      <c r="F172" s="80" t="s">
        <v>3841</v>
      </c>
      <c r="G172" s="80" t="s">
        <v>3842</v>
      </c>
      <c r="H172" s="80" t="s">
        <v>311</v>
      </c>
      <c r="I172" s="91">
        <v>93</v>
      </c>
      <c r="J172" s="91">
        <v>93</v>
      </c>
      <c r="K172" s="91">
        <v>90</v>
      </c>
      <c r="L172" s="91">
        <v>91</v>
      </c>
      <c r="M172" s="91">
        <v>93</v>
      </c>
      <c r="N172" s="91">
        <v>89</v>
      </c>
      <c r="O172" s="91">
        <v>94</v>
      </c>
      <c r="P172" s="91">
        <v>98</v>
      </c>
      <c r="Q172" s="91">
        <v>98</v>
      </c>
      <c r="R172" s="91">
        <v>98</v>
      </c>
      <c r="S172" s="91">
        <v>96</v>
      </c>
      <c r="T172" s="91">
        <v>93</v>
      </c>
      <c r="U172" s="91">
        <v>98</v>
      </c>
      <c r="V172" s="91">
        <v>64</v>
      </c>
      <c r="W172" s="91">
        <v>95</v>
      </c>
      <c r="X172" s="91"/>
    </row>
    <row r="173" ht="13.5" spans="1:24">
      <c r="A173" s="88" t="s">
        <v>3442</v>
      </c>
      <c r="B173" s="17">
        <f t="shared" si="4"/>
        <v>12</v>
      </c>
      <c r="C173" s="17">
        <f t="shared" si="5"/>
        <v>3</v>
      </c>
      <c r="D173" s="80" t="s">
        <v>3695</v>
      </c>
      <c r="E173" s="80"/>
      <c r="F173" s="80" t="s">
        <v>3843</v>
      </c>
      <c r="G173" s="80" t="s">
        <v>3844</v>
      </c>
      <c r="H173" s="80" t="s">
        <v>311</v>
      </c>
      <c r="I173" s="91">
        <v>90</v>
      </c>
      <c r="J173" s="91">
        <v>93</v>
      </c>
      <c r="K173" s="91">
        <v>93</v>
      </c>
      <c r="L173" s="91">
        <v>93</v>
      </c>
      <c r="M173" s="91">
        <v>90</v>
      </c>
      <c r="N173" s="91">
        <v>93</v>
      </c>
      <c r="O173" s="91">
        <v>87</v>
      </c>
      <c r="P173" s="91">
        <v>90</v>
      </c>
      <c r="Q173" s="91">
        <v>60</v>
      </c>
      <c r="R173" s="91">
        <v>98</v>
      </c>
      <c r="S173" s="91">
        <v>90</v>
      </c>
      <c r="T173" s="91">
        <v>93</v>
      </c>
      <c r="U173" s="91">
        <v>91</v>
      </c>
      <c r="V173" s="91">
        <v>80</v>
      </c>
      <c r="W173" s="91">
        <v>91</v>
      </c>
      <c r="X173" s="91"/>
    </row>
    <row r="174" ht="13.5" spans="1:24">
      <c r="A174" s="88" t="s">
        <v>3442</v>
      </c>
      <c r="B174" s="17">
        <f t="shared" si="4"/>
        <v>11</v>
      </c>
      <c r="C174" s="17">
        <f t="shared" si="5"/>
        <v>4</v>
      </c>
      <c r="D174" s="80" t="s">
        <v>3695</v>
      </c>
      <c r="E174" s="80"/>
      <c r="F174" s="80" t="s">
        <v>3845</v>
      </c>
      <c r="G174" s="80" t="s">
        <v>3846</v>
      </c>
      <c r="H174" s="80" t="s">
        <v>3847</v>
      </c>
      <c r="I174" s="91">
        <v>93</v>
      </c>
      <c r="J174" s="91">
        <v>93</v>
      </c>
      <c r="K174" s="91">
        <v>94</v>
      </c>
      <c r="L174" s="91">
        <v>90</v>
      </c>
      <c r="M174" s="91">
        <v>94</v>
      </c>
      <c r="N174" s="91">
        <v>75</v>
      </c>
      <c r="O174" s="91">
        <v>70</v>
      </c>
      <c r="P174" s="91">
        <v>93</v>
      </c>
      <c r="Q174" s="91">
        <v>89</v>
      </c>
      <c r="R174" s="91">
        <v>93</v>
      </c>
      <c r="S174" s="91">
        <v>85</v>
      </c>
      <c r="T174" s="91">
        <v>90</v>
      </c>
      <c r="U174" s="91">
        <v>93</v>
      </c>
      <c r="V174" s="91">
        <v>94</v>
      </c>
      <c r="W174" s="91">
        <v>93</v>
      </c>
      <c r="X174" s="91"/>
    </row>
    <row r="175" ht="13.5" spans="1:24">
      <c r="A175" s="88" t="s">
        <v>3442</v>
      </c>
      <c r="B175" s="17">
        <f t="shared" si="4"/>
        <v>12</v>
      </c>
      <c r="C175" s="17">
        <f t="shared" si="5"/>
        <v>3</v>
      </c>
      <c r="D175" s="80" t="s">
        <v>3695</v>
      </c>
      <c r="E175" s="80"/>
      <c r="F175" s="80" t="s">
        <v>3848</v>
      </c>
      <c r="G175" s="80" t="s">
        <v>3849</v>
      </c>
      <c r="H175" s="80" t="s">
        <v>707</v>
      </c>
      <c r="I175" s="91">
        <v>87</v>
      </c>
      <c r="J175" s="91">
        <v>90</v>
      </c>
      <c r="K175" s="91">
        <v>93</v>
      </c>
      <c r="L175" s="91">
        <v>93</v>
      </c>
      <c r="M175" s="91">
        <v>95</v>
      </c>
      <c r="N175" s="91">
        <v>81</v>
      </c>
      <c r="O175" s="91">
        <v>40</v>
      </c>
      <c r="P175" s="91">
        <v>95</v>
      </c>
      <c r="Q175" s="91">
        <v>93</v>
      </c>
      <c r="R175" s="91">
        <v>95</v>
      </c>
      <c r="S175" s="91">
        <v>95</v>
      </c>
      <c r="T175" s="91">
        <v>93</v>
      </c>
      <c r="U175" s="91">
        <v>95</v>
      </c>
      <c r="V175" s="91">
        <v>98</v>
      </c>
      <c r="W175" s="91">
        <v>97</v>
      </c>
      <c r="X175" s="91"/>
    </row>
    <row r="176" ht="13.5" spans="1:24">
      <c r="A176" s="88" t="s">
        <v>3442</v>
      </c>
      <c r="B176" s="17">
        <f t="shared" si="4"/>
        <v>14</v>
      </c>
      <c r="C176" s="17">
        <f t="shared" si="5"/>
        <v>1</v>
      </c>
      <c r="D176" s="80" t="s">
        <v>3695</v>
      </c>
      <c r="E176" s="80"/>
      <c r="F176" s="80" t="s">
        <v>3850</v>
      </c>
      <c r="G176" s="80" t="s">
        <v>3851</v>
      </c>
      <c r="H176" s="80" t="s">
        <v>707</v>
      </c>
      <c r="I176" s="91">
        <v>95</v>
      </c>
      <c r="J176" s="91">
        <v>97</v>
      </c>
      <c r="K176" s="91">
        <v>96</v>
      </c>
      <c r="L176" s="91">
        <v>98</v>
      </c>
      <c r="M176" s="91">
        <v>97</v>
      </c>
      <c r="N176" s="91">
        <v>85</v>
      </c>
      <c r="O176" s="91">
        <v>94</v>
      </c>
      <c r="P176" s="91">
        <v>97</v>
      </c>
      <c r="Q176" s="91">
        <v>96</v>
      </c>
      <c r="R176" s="91">
        <v>95</v>
      </c>
      <c r="S176" s="91">
        <v>97</v>
      </c>
      <c r="T176" s="91">
        <v>98</v>
      </c>
      <c r="U176" s="91">
        <v>98</v>
      </c>
      <c r="V176" s="91">
        <v>96</v>
      </c>
      <c r="W176" s="91">
        <v>95</v>
      </c>
      <c r="X176" s="91"/>
    </row>
    <row r="177" ht="13.5" spans="1:24">
      <c r="A177" s="88" t="s">
        <v>3442</v>
      </c>
      <c r="B177" s="17">
        <f t="shared" si="4"/>
        <v>12</v>
      </c>
      <c r="C177" s="17">
        <f t="shared" si="5"/>
        <v>3</v>
      </c>
      <c r="D177" s="80" t="s">
        <v>3695</v>
      </c>
      <c r="E177" s="80"/>
      <c r="F177" s="80" t="s">
        <v>3852</v>
      </c>
      <c r="G177" s="80" t="s">
        <v>3853</v>
      </c>
      <c r="H177" s="80" t="s">
        <v>707</v>
      </c>
      <c r="I177" s="91">
        <v>45</v>
      </c>
      <c r="J177" s="91">
        <v>95</v>
      </c>
      <c r="K177" s="91">
        <v>90</v>
      </c>
      <c r="L177" s="91">
        <v>95</v>
      </c>
      <c r="M177" s="91">
        <v>96</v>
      </c>
      <c r="N177" s="91">
        <v>95</v>
      </c>
      <c r="O177" s="91">
        <v>93</v>
      </c>
      <c r="P177" s="91">
        <v>94</v>
      </c>
      <c r="Q177" s="91">
        <v>95</v>
      </c>
      <c r="R177" s="91">
        <v>93</v>
      </c>
      <c r="S177" s="91">
        <v>93</v>
      </c>
      <c r="T177" s="91">
        <v>93</v>
      </c>
      <c r="U177" s="91">
        <v>87</v>
      </c>
      <c r="V177" s="91">
        <v>63</v>
      </c>
      <c r="W177" s="91">
        <v>96</v>
      </c>
      <c r="X177" s="91"/>
    </row>
    <row r="178" ht="13.5" spans="1:24">
      <c r="A178" s="88" t="s">
        <v>3442</v>
      </c>
      <c r="B178" s="17">
        <f t="shared" si="4"/>
        <v>9</v>
      </c>
      <c r="C178" s="17">
        <f t="shared" si="5"/>
        <v>6</v>
      </c>
      <c r="D178" s="80" t="s">
        <v>3695</v>
      </c>
      <c r="E178" s="80"/>
      <c r="F178" s="80" t="s">
        <v>3854</v>
      </c>
      <c r="G178" s="80" t="s">
        <v>3855</v>
      </c>
      <c r="H178" s="80" t="s">
        <v>707</v>
      </c>
      <c r="I178" s="91">
        <v>77</v>
      </c>
      <c r="J178" s="91">
        <v>93</v>
      </c>
      <c r="K178" s="91">
        <v>95</v>
      </c>
      <c r="L178" s="91">
        <v>93</v>
      </c>
      <c r="M178" s="91">
        <v>95</v>
      </c>
      <c r="N178" s="91">
        <v>83</v>
      </c>
      <c r="O178" s="91">
        <v>93</v>
      </c>
      <c r="P178" s="91">
        <v>93</v>
      </c>
      <c r="Q178" s="91">
        <v>93</v>
      </c>
      <c r="R178" s="91">
        <v>95</v>
      </c>
      <c r="S178" s="91">
        <v>63</v>
      </c>
      <c r="T178" s="91">
        <v>86</v>
      </c>
      <c r="U178" s="91">
        <v>78</v>
      </c>
      <c r="V178" s="91">
        <v>90</v>
      </c>
      <c r="W178" s="91">
        <v>88</v>
      </c>
      <c r="X178" s="91"/>
    </row>
    <row r="179" ht="13.5" spans="1:24">
      <c r="A179" s="88" t="s">
        <v>3442</v>
      </c>
      <c r="B179" s="17">
        <f t="shared" si="4"/>
        <v>9</v>
      </c>
      <c r="C179" s="17">
        <f t="shared" si="5"/>
        <v>6</v>
      </c>
      <c r="D179" s="80" t="s">
        <v>3695</v>
      </c>
      <c r="E179" s="80"/>
      <c r="F179" s="80" t="s">
        <v>3856</v>
      </c>
      <c r="G179" s="80" t="s">
        <v>3857</v>
      </c>
      <c r="H179" s="80" t="s">
        <v>707</v>
      </c>
      <c r="I179" s="91">
        <v>85</v>
      </c>
      <c r="J179" s="91">
        <v>80</v>
      </c>
      <c r="K179" s="91">
        <v>93</v>
      </c>
      <c r="L179" s="91">
        <v>93</v>
      </c>
      <c r="M179" s="91">
        <v>93</v>
      </c>
      <c r="N179" s="91">
        <v>93</v>
      </c>
      <c r="O179" s="91">
        <v>87</v>
      </c>
      <c r="P179" s="91">
        <v>95</v>
      </c>
      <c r="Q179" s="91">
        <v>93</v>
      </c>
      <c r="R179" s="91">
        <v>93</v>
      </c>
      <c r="S179" s="91">
        <v>86</v>
      </c>
      <c r="T179" s="91">
        <v>90</v>
      </c>
      <c r="U179" s="91">
        <v>88</v>
      </c>
      <c r="V179" s="91">
        <v>93</v>
      </c>
      <c r="W179" s="91">
        <v>75</v>
      </c>
      <c r="X179" s="91"/>
    </row>
    <row r="180" ht="13.5" spans="1:24">
      <c r="A180" s="88" t="s">
        <v>3442</v>
      </c>
      <c r="B180" s="17">
        <f t="shared" si="4"/>
        <v>12</v>
      </c>
      <c r="C180" s="17">
        <f t="shared" si="5"/>
        <v>3</v>
      </c>
      <c r="D180" s="80" t="s">
        <v>3695</v>
      </c>
      <c r="E180" s="80"/>
      <c r="F180" s="80" t="s">
        <v>3858</v>
      </c>
      <c r="G180" s="80" t="s">
        <v>3859</v>
      </c>
      <c r="H180" s="80" t="s">
        <v>3678</v>
      </c>
      <c r="I180" s="91">
        <v>94</v>
      </c>
      <c r="J180" s="91">
        <v>93</v>
      </c>
      <c r="K180" s="91">
        <v>95</v>
      </c>
      <c r="L180" s="91">
        <v>93</v>
      </c>
      <c r="M180" s="91">
        <v>96</v>
      </c>
      <c r="N180" s="91">
        <v>75</v>
      </c>
      <c r="O180" s="91">
        <v>93</v>
      </c>
      <c r="P180" s="91">
        <v>95</v>
      </c>
      <c r="Q180" s="91">
        <v>96</v>
      </c>
      <c r="R180" s="91">
        <v>98</v>
      </c>
      <c r="S180" s="91">
        <v>95</v>
      </c>
      <c r="T180" s="91">
        <v>87</v>
      </c>
      <c r="U180" s="91">
        <v>78</v>
      </c>
      <c r="V180" s="91">
        <v>95</v>
      </c>
      <c r="W180" s="91">
        <v>93</v>
      </c>
      <c r="X180" s="91"/>
    </row>
    <row r="181" ht="13.5" spans="1:24">
      <c r="A181" s="88" t="s">
        <v>3442</v>
      </c>
      <c r="B181" s="17">
        <f t="shared" si="4"/>
        <v>13</v>
      </c>
      <c r="C181" s="17">
        <f t="shared" si="5"/>
        <v>2</v>
      </c>
      <c r="D181" s="80" t="s">
        <v>3695</v>
      </c>
      <c r="E181" s="80"/>
      <c r="F181" s="80" t="s">
        <v>3860</v>
      </c>
      <c r="G181" s="80" t="s">
        <v>3861</v>
      </c>
      <c r="H181" s="80" t="s">
        <v>766</v>
      </c>
      <c r="I181" s="91">
        <v>94</v>
      </c>
      <c r="J181" s="91">
        <v>93</v>
      </c>
      <c r="K181" s="91">
        <v>96</v>
      </c>
      <c r="L181" s="91">
        <v>94</v>
      </c>
      <c r="M181" s="91">
        <v>96</v>
      </c>
      <c r="N181" s="91">
        <v>43</v>
      </c>
      <c r="O181" s="91">
        <v>85</v>
      </c>
      <c r="P181" s="91">
        <v>95</v>
      </c>
      <c r="Q181" s="91">
        <v>93</v>
      </c>
      <c r="R181" s="91">
        <v>95</v>
      </c>
      <c r="S181" s="91">
        <v>94</v>
      </c>
      <c r="T181" s="91">
        <v>95</v>
      </c>
      <c r="U181" s="91">
        <v>93</v>
      </c>
      <c r="V181" s="91">
        <v>94</v>
      </c>
      <c r="W181" s="91">
        <v>94</v>
      </c>
      <c r="X181" s="91"/>
    </row>
    <row r="182" ht="13.5" spans="1:24">
      <c r="A182" s="88" t="s">
        <v>3442</v>
      </c>
      <c r="B182" s="17">
        <f t="shared" si="4"/>
        <v>13</v>
      </c>
      <c r="C182" s="17">
        <f t="shared" si="5"/>
        <v>2</v>
      </c>
      <c r="D182" s="80" t="s">
        <v>3695</v>
      </c>
      <c r="E182" s="80"/>
      <c r="F182" s="80" t="s">
        <v>3862</v>
      </c>
      <c r="G182" s="80" t="s">
        <v>3863</v>
      </c>
      <c r="H182" s="80" t="s">
        <v>766</v>
      </c>
      <c r="I182" s="91">
        <v>77</v>
      </c>
      <c r="J182" s="91">
        <v>98</v>
      </c>
      <c r="K182" s="91">
        <v>96</v>
      </c>
      <c r="L182" s="91">
        <v>93</v>
      </c>
      <c r="M182" s="91">
        <v>95</v>
      </c>
      <c r="N182" s="91">
        <v>75</v>
      </c>
      <c r="O182" s="91">
        <v>93</v>
      </c>
      <c r="P182" s="91">
        <v>98</v>
      </c>
      <c r="Q182" s="91">
        <v>95</v>
      </c>
      <c r="R182" s="91">
        <v>98</v>
      </c>
      <c r="S182" s="91">
        <v>98</v>
      </c>
      <c r="T182" s="91">
        <v>96</v>
      </c>
      <c r="U182" s="91">
        <v>93</v>
      </c>
      <c r="V182" s="91">
        <v>93</v>
      </c>
      <c r="W182" s="91">
        <v>97</v>
      </c>
      <c r="X182" s="91"/>
    </row>
    <row r="183" ht="13.5" spans="1:24">
      <c r="A183" s="88" t="s">
        <v>3442</v>
      </c>
      <c r="B183" s="17">
        <f t="shared" si="4"/>
        <v>12</v>
      </c>
      <c r="C183" s="17">
        <f t="shared" si="5"/>
        <v>3</v>
      </c>
      <c r="D183" s="80" t="s">
        <v>3695</v>
      </c>
      <c r="E183" s="80"/>
      <c r="F183" s="80" t="s">
        <v>3864</v>
      </c>
      <c r="G183" s="80" t="s">
        <v>3865</v>
      </c>
      <c r="H183" s="80" t="s">
        <v>766</v>
      </c>
      <c r="I183" s="91">
        <v>94</v>
      </c>
      <c r="J183" s="91">
        <v>93</v>
      </c>
      <c r="K183" s="91">
        <v>85</v>
      </c>
      <c r="L183" s="91">
        <v>97</v>
      </c>
      <c r="M183" s="91">
        <v>94</v>
      </c>
      <c r="N183" s="91">
        <v>85</v>
      </c>
      <c r="O183" s="91">
        <v>93</v>
      </c>
      <c r="P183" s="91">
        <v>90</v>
      </c>
      <c r="Q183" s="91">
        <v>95</v>
      </c>
      <c r="R183" s="91">
        <v>96</v>
      </c>
      <c r="S183" s="91">
        <v>83</v>
      </c>
      <c r="T183" s="91">
        <v>90</v>
      </c>
      <c r="U183" s="91">
        <v>93</v>
      </c>
      <c r="V183" s="91">
        <v>95</v>
      </c>
      <c r="W183" s="91">
        <v>93</v>
      </c>
      <c r="X183" s="91"/>
    </row>
    <row r="184" ht="13.5" spans="1:24">
      <c r="A184" s="88" t="s">
        <v>3442</v>
      </c>
      <c r="B184" s="17">
        <f t="shared" si="4"/>
        <v>4</v>
      </c>
      <c r="C184" s="17">
        <f t="shared" si="5"/>
        <v>11</v>
      </c>
      <c r="D184" s="80" t="s">
        <v>3695</v>
      </c>
      <c r="E184" s="80"/>
      <c r="F184" s="80" t="s">
        <v>3866</v>
      </c>
      <c r="G184" s="80" t="s">
        <v>3867</v>
      </c>
      <c r="H184" s="80" t="s">
        <v>766</v>
      </c>
      <c r="I184" s="91">
        <v>45</v>
      </c>
      <c r="J184" s="91">
        <v>90</v>
      </c>
      <c r="K184" s="91">
        <v>90</v>
      </c>
      <c r="L184" s="91">
        <v>82</v>
      </c>
      <c r="M184" s="91">
        <v>81</v>
      </c>
      <c r="N184" s="91">
        <v>83</v>
      </c>
      <c r="O184" s="91">
        <v>75</v>
      </c>
      <c r="P184" s="91">
        <v>65</v>
      </c>
      <c r="Q184" s="91">
        <v>85</v>
      </c>
      <c r="R184" s="91">
        <v>91</v>
      </c>
      <c r="S184" s="91">
        <v>85</v>
      </c>
      <c r="T184" s="91">
        <v>93</v>
      </c>
      <c r="U184" s="91">
        <v>60</v>
      </c>
      <c r="V184" s="91">
        <v>70</v>
      </c>
      <c r="W184" s="91">
        <v>65</v>
      </c>
      <c r="X184" s="91"/>
    </row>
    <row r="185" ht="13.5" spans="1:24">
      <c r="A185" s="88" t="s">
        <v>3442</v>
      </c>
      <c r="B185" s="17">
        <f t="shared" si="4"/>
        <v>13</v>
      </c>
      <c r="C185" s="17">
        <f t="shared" si="5"/>
        <v>2</v>
      </c>
      <c r="D185" s="80" t="s">
        <v>3695</v>
      </c>
      <c r="E185" s="80"/>
      <c r="F185" s="80" t="s">
        <v>3868</v>
      </c>
      <c r="G185" s="80" t="s">
        <v>3869</v>
      </c>
      <c r="H185" s="80" t="s">
        <v>766</v>
      </c>
      <c r="I185" s="91">
        <v>94</v>
      </c>
      <c r="J185" s="91">
        <v>98</v>
      </c>
      <c r="K185" s="91">
        <v>93</v>
      </c>
      <c r="L185" s="91">
        <v>94</v>
      </c>
      <c r="M185" s="91">
        <v>93</v>
      </c>
      <c r="N185" s="91">
        <v>92</v>
      </c>
      <c r="O185" s="91">
        <v>86</v>
      </c>
      <c r="P185" s="91">
        <v>96</v>
      </c>
      <c r="Q185" s="91">
        <v>97</v>
      </c>
      <c r="R185" s="91">
        <v>98</v>
      </c>
      <c r="S185" s="91">
        <v>94</v>
      </c>
      <c r="T185" s="91">
        <v>94</v>
      </c>
      <c r="U185" s="91">
        <v>88</v>
      </c>
      <c r="V185" s="91">
        <v>93</v>
      </c>
      <c r="W185" s="91">
        <v>93</v>
      </c>
      <c r="X185" s="91"/>
    </row>
    <row r="186" ht="13.5" spans="1:24">
      <c r="A186" s="88" t="s">
        <v>3442</v>
      </c>
      <c r="B186" s="17">
        <f t="shared" si="4"/>
        <v>5</v>
      </c>
      <c r="C186" s="17">
        <f t="shared" si="5"/>
        <v>10</v>
      </c>
      <c r="D186" s="80" t="s">
        <v>3695</v>
      </c>
      <c r="E186" s="80"/>
      <c r="F186" s="80" t="s">
        <v>3870</v>
      </c>
      <c r="G186" s="80" t="s">
        <v>3871</v>
      </c>
      <c r="H186" s="80" t="s">
        <v>3872</v>
      </c>
      <c r="I186" s="91">
        <v>97</v>
      </c>
      <c r="J186" s="91">
        <v>93</v>
      </c>
      <c r="K186" s="91">
        <v>87</v>
      </c>
      <c r="L186" s="91">
        <v>87</v>
      </c>
      <c r="M186" s="91">
        <v>46</v>
      </c>
      <c r="N186" s="91">
        <v>83</v>
      </c>
      <c r="O186" s="91">
        <v>85</v>
      </c>
      <c r="P186" s="91">
        <v>91</v>
      </c>
      <c r="Q186" s="91">
        <v>94</v>
      </c>
      <c r="R186" s="91">
        <v>96</v>
      </c>
      <c r="S186" s="91">
        <v>80</v>
      </c>
      <c r="T186" s="91">
        <v>85</v>
      </c>
      <c r="U186" s="91">
        <v>83</v>
      </c>
      <c r="V186" s="91">
        <v>84</v>
      </c>
      <c r="W186" s="91">
        <v>83</v>
      </c>
      <c r="X186" s="91"/>
    </row>
    <row r="187" ht="13.5" spans="1:24">
      <c r="A187" s="88" t="s">
        <v>3442</v>
      </c>
      <c r="B187" s="17">
        <f t="shared" si="4"/>
        <v>15</v>
      </c>
      <c r="C187" s="17">
        <f t="shared" si="5"/>
        <v>0</v>
      </c>
      <c r="D187" s="89" t="s">
        <v>3873</v>
      </c>
      <c r="E187" s="80"/>
      <c r="F187" s="80" t="s">
        <v>3874</v>
      </c>
      <c r="G187" s="80" t="s">
        <v>3875</v>
      </c>
      <c r="H187" s="80" t="s">
        <v>3876</v>
      </c>
      <c r="I187" s="91">
        <v>90</v>
      </c>
      <c r="J187" s="91">
        <v>93</v>
      </c>
      <c r="K187" s="91">
        <v>94</v>
      </c>
      <c r="L187" s="91">
        <v>95</v>
      </c>
      <c r="M187" s="91">
        <v>94</v>
      </c>
      <c r="N187" s="91">
        <v>99</v>
      </c>
      <c r="O187" s="91">
        <v>96</v>
      </c>
      <c r="P187" s="91">
        <v>96</v>
      </c>
      <c r="Q187" s="91">
        <v>96</v>
      </c>
      <c r="R187" s="91">
        <v>96</v>
      </c>
      <c r="S187" s="91">
        <v>94</v>
      </c>
      <c r="T187" s="91">
        <v>96</v>
      </c>
      <c r="U187" s="91">
        <v>94</v>
      </c>
      <c r="V187" s="91">
        <v>96</v>
      </c>
      <c r="W187" s="91">
        <v>95</v>
      </c>
      <c r="X187" s="91"/>
    </row>
    <row r="188" ht="13.5" spans="1:24">
      <c r="A188" s="88" t="s">
        <v>3442</v>
      </c>
      <c r="B188" s="17">
        <f t="shared" si="4"/>
        <v>14</v>
      </c>
      <c r="C188" s="17">
        <f t="shared" si="5"/>
        <v>1</v>
      </c>
      <c r="D188" s="89" t="s">
        <v>3873</v>
      </c>
      <c r="E188" s="80"/>
      <c r="F188" s="80" t="s">
        <v>3877</v>
      </c>
      <c r="G188" s="80" t="s">
        <v>3878</v>
      </c>
      <c r="H188" s="80" t="s">
        <v>3879</v>
      </c>
      <c r="I188" s="91">
        <v>90</v>
      </c>
      <c r="J188" s="91">
        <v>90</v>
      </c>
      <c r="K188" s="91">
        <v>90</v>
      </c>
      <c r="L188" s="91">
        <v>90</v>
      </c>
      <c r="M188" s="91">
        <v>92</v>
      </c>
      <c r="N188" s="91">
        <v>90</v>
      </c>
      <c r="O188" s="91">
        <v>91</v>
      </c>
      <c r="P188" s="91">
        <v>92</v>
      </c>
      <c r="Q188" s="91">
        <v>91</v>
      </c>
      <c r="R188" s="91">
        <v>92</v>
      </c>
      <c r="S188" s="91">
        <v>90</v>
      </c>
      <c r="T188" s="91">
        <v>91</v>
      </c>
      <c r="U188" s="91">
        <v>92</v>
      </c>
      <c r="V188" s="91">
        <v>93</v>
      </c>
      <c r="W188" s="91">
        <v>70</v>
      </c>
      <c r="X188" s="91"/>
    </row>
    <row r="189" ht="13.5" spans="1:24">
      <c r="A189" s="88" t="s">
        <v>3442</v>
      </c>
      <c r="B189" s="17">
        <f t="shared" si="4"/>
        <v>15</v>
      </c>
      <c r="C189" s="17">
        <f t="shared" si="5"/>
        <v>0</v>
      </c>
      <c r="D189" s="89" t="s">
        <v>3873</v>
      </c>
      <c r="E189" s="80"/>
      <c r="F189" s="80" t="s">
        <v>3880</v>
      </c>
      <c r="G189" s="80" t="s">
        <v>3881</v>
      </c>
      <c r="H189" s="80" t="s">
        <v>3882</v>
      </c>
      <c r="I189" s="91">
        <v>90</v>
      </c>
      <c r="J189" s="91">
        <v>97</v>
      </c>
      <c r="K189" s="91">
        <v>95</v>
      </c>
      <c r="L189" s="91">
        <v>94</v>
      </c>
      <c r="M189" s="91">
        <v>94</v>
      </c>
      <c r="N189" s="91">
        <v>96</v>
      </c>
      <c r="O189" s="91">
        <v>94</v>
      </c>
      <c r="P189" s="91">
        <v>94</v>
      </c>
      <c r="Q189" s="91">
        <v>94</v>
      </c>
      <c r="R189" s="91">
        <v>91</v>
      </c>
      <c r="S189" s="91">
        <v>93</v>
      </c>
      <c r="T189" s="91">
        <v>94</v>
      </c>
      <c r="U189" s="91">
        <v>94</v>
      </c>
      <c r="V189" s="91">
        <v>96</v>
      </c>
      <c r="W189" s="91">
        <v>90</v>
      </c>
      <c r="X189" s="91"/>
    </row>
    <row r="190" ht="13.5" spans="1:24">
      <c r="A190" s="88" t="s">
        <v>3442</v>
      </c>
      <c r="B190" s="17">
        <f t="shared" si="4"/>
        <v>15</v>
      </c>
      <c r="C190" s="17">
        <f t="shared" si="5"/>
        <v>0</v>
      </c>
      <c r="D190" s="89" t="s">
        <v>3873</v>
      </c>
      <c r="E190" s="80"/>
      <c r="F190" s="80" t="s">
        <v>3883</v>
      </c>
      <c r="G190" s="80" t="s">
        <v>3884</v>
      </c>
      <c r="H190" s="80" t="s">
        <v>3885</v>
      </c>
      <c r="I190" s="91">
        <v>90</v>
      </c>
      <c r="J190" s="91">
        <v>98</v>
      </c>
      <c r="K190" s="91">
        <v>94</v>
      </c>
      <c r="L190" s="91">
        <v>93</v>
      </c>
      <c r="M190" s="91">
        <v>94</v>
      </c>
      <c r="N190" s="91">
        <v>94</v>
      </c>
      <c r="O190" s="91">
        <v>94</v>
      </c>
      <c r="P190" s="91">
        <v>94</v>
      </c>
      <c r="Q190" s="91">
        <v>94</v>
      </c>
      <c r="R190" s="91">
        <v>91</v>
      </c>
      <c r="S190" s="91">
        <v>97</v>
      </c>
      <c r="T190" s="91">
        <v>95</v>
      </c>
      <c r="U190" s="91">
        <v>96</v>
      </c>
      <c r="V190" s="91">
        <v>95</v>
      </c>
      <c r="W190" s="91">
        <v>96</v>
      </c>
      <c r="X190" s="91"/>
    </row>
    <row r="191" ht="13.5" spans="1:24">
      <c r="A191" s="88" t="s">
        <v>3442</v>
      </c>
      <c r="B191" s="17">
        <f t="shared" si="4"/>
        <v>15</v>
      </c>
      <c r="C191" s="17">
        <f t="shared" si="5"/>
        <v>0</v>
      </c>
      <c r="D191" s="89" t="s">
        <v>3873</v>
      </c>
      <c r="E191" s="80"/>
      <c r="F191" s="80" t="s">
        <v>3886</v>
      </c>
      <c r="G191" s="80" t="s">
        <v>3887</v>
      </c>
      <c r="H191" s="80" t="s">
        <v>3888</v>
      </c>
      <c r="I191" s="91">
        <v>90</v>
      </c>
      <c r="J191" s="91">
        <v>95</v>
      </c>
      <c r="K191" s="91">
        <v>93</v>
      </c>
      <c r="L191" s="91">
        <v>94</v>
      </c>
      <c r="M191" s="91">
        <v>94</v>
      </c>
      <c r="N191" s="91">
        <v>93</v>
      </c>
      <c r="O191" s="91">
        <v>93</v>
      </c>
      <c r="P191" s="91">
        <v>94</v>
      </c>
      <c r="Q191" s="91">
        <v>92</v>
      </c>
      <c r="R191" s="91">
        <v>93</v>
      </c>
      <c r="S191" s="91">
        <v>94</v>
      </c>
      <c r="T191" s="91">
        <v>97</v>
      </c>
      <c r="U191" s="91">
        <v>94</v>
      </c>
      <c r="V191" s="91">
        <v>95</v>
      </c>
      <c r="W191" s="91">
        <v>95</v>
      </c>
      <c r="X191" s="91"/>
    </row>
    <row r="192" ht="13.5" spans="1:24">
      <c r="A192" s="88" t="s">
        <v>3442</v>
      </c>
      <c r="B192" s="17">
        <f t="shared" si="4"/>
        <v>15</v>
      </c>
      <c r="C192" s="17">
        <f t="shared" si="5"/>
        <v>0</v>
      </c>
      <c r="D192" s="89" t="s">
        <v>3873</v>
      </c>
      <c r="E192" s="80"/>
      <c r="F192" s="80" t="s">
        <v>3889</v>
      </c>
      <c r="G192" s="80" t="s">
        <v>3890</v>
      </c>
      <c r="H192" s="80" t="s">
        <v>3891</v>
      </c>
      <c r="I192" s="91">
        <v>90</v>
      </c>
      <c r="J192" s="91">
        <v>94</v>
      </c>
      <c r="K192" s="91">
        <v>94</v>
      </c>
      <c r="L192" s="91">
        <v>94</v>
      </c>
      <c r="M192" s="91">
        <v>97</v>
      </c>
      <c r="N192" s="91">
        <v>95</v>
      </c>
      <c r="O192" s="91">
        <v>96</v>
      </c>
      <c r="P192" s="91">
        <v>97</v>
      </c>
      <c r="Q192" s="91">
        <v>97</v>
      </c>
      <c r="R192" s="91">
        <v>95</v>
      </c>
      <c r="S192" s="91">
        <v>96</v>
      </c>
      <c r="T192" s="91">
        <v>96</v>
      </c>
      <c r="U192" s="91">
        <v>96</v>
      </c>
      <c r="V192" s="91">
        <v>98</v>
      </c>
      <c r="W192" s="91">
        <v>97</v>
      </c>
      <c r="X192" s="91"/>
    </row>
    <row r="193" ht="13.5" spans="1:24">
      <c r="A193" s="88" t="s">
        <v>3442</v>
      </c>
      <c r="B193" s="17">
        <f t="shared" si="4"/>
        <v>14</v>
      </c>
      <c r="C193" s="17">
        <f t="shared" si="5"/>
        <v>1</v>
      </c>
      <c r="D193" s="89" t="s">
        <v>3873</v>
      </c>
      <c r="E193" s="80"/>
      <c r="F193" s="80" t="s">
        <v>3892</v>
      </c>
      <c r="G193" s="80" t="s">
        <v>3893</v>
      </c>
      <c r="H193" s="80" t="s">
        <v>3894</v>
      </c>
      <c r="I193" s="91">
        <v>90</v>
      </c>
      <c r="J193" s="91">
        <v>80</v>
      </c>
      <c r="K193" s="91">
        <v>92</v>
      </c>
      <c r="L193" s="91">
        <v>94</v>
      </c>
      <c r="M193" s="91">
        <v>92</v>
      </c>
      <c r="N193" s="91">
        <v>95</v>
      </c>
      <c r="O193" s="91">
        <v>95</v>
      </c>
      <c r="P193" s="91">
        <v>93</v>
      </c>
      <c r="Q193" s="91">
        <v>94</v>
      </c>
      <c r="R193" s="91">
        <v>96</v>
      </c>
      <c r="S193" s="91">
        <v>96</v>
      </c>
      <c r="T193" s="91">
        <v>96</v>
      </c>
      <c r="U193" s="91">
        <v>97</v>
      </c>
      <c r="V193" s="91">
        <v>95</v>
      </c>
      <c r="W193" s="91">
        <v>96</v>
      </c>
      <c r="X193" s="91"/>
    </row>
    <row r="194" ht="13.5" spans="1:24">
      <c r="A194" s="88" t="s">
        <v>3442</v>
      </c>
      <c r="B194" s="17">
        <f t="shared" ref="B194:B257" si="6">COUNTIF(I194:X194,"&gt;=90")</f>
        <v>13</v>
      </c>
      <c r="C194" s="17">
        <f t="shared" ref="C194:C257" si="7">COUNTIF(I194:X194,"&lt;90")</f>
        <v>2</v>
      </c>
      <c r="D194" s="89" t="s">
        <v>3873</v>
      </c>
      <c r="E194" s="80"/>
      <c r="F194" s="80" t="s">
        <v>3895</v>
      </c>
      <c r="G194" s="80" t="s">
        <v>3896</v>
      </c>
      <c r="H194" s="80" t="s">
        <v>3897</v>
      </c>
      <c r="I194" s="91">
        <v>90</v>
      </c>
      <c r="J194" s="91">
        <v>88</v>
      </c>
      <c r="K194" s="91">
        <v>90</v>
      </c>
      <c r="L194" s="91">
        <v>91</v>
      </c>
      <c r="M194" s="91">
        <v>95</v>
      </c>
      <c r="N194" s="91">
        <v>96</v>
      </c>
      <c r="O194" s="91">
        <v>96</v>
      </c>
      <c r="P194" s="91">
        <v>83</v>
      </c>
      <c r="Q194" s="91">
        <v>90</v>
      </c>
      <c r="R194" s="91">
        <v>95</v>
      </c>
      <c r="S194" s="91">
        <v>95</v>
      </c>
      <c r="T194" s="91">
        <v>90</v>
      </c>
      <c r="U194" s="91">
        <v>94</v>
      </c>
      <c r="V194" s="91">
        <v>90</v>
      </c>
      <c r="W194" s="91">
        <v>90</v>
      </c>
      <c r="X194" s="91"/>
    </row>
    <row r="195" ht="13.5" spans="1:24">
      <c r="A195" s="88" t="s">
        <v>3442</v>
      </c>
      <c r="B195" s="17">
        <f t="shared" si="6"/>
        <v>11</v>
      </c>
      <c r="C195" s="17">
        <f t="shared" si="7"/>
        <v>4</v>
      </c>
      <c r="D195" s="80" t="s">
        <v>3873</v>
      </c>
      <c r="E195" s="80"/>
      <c r="F195" s="80" t="s">
        <v>3898</v>
      </c>
      <c r="G195" s="80" t="s">
        <v>3899</v>
      </c>
      <c r="H195" s="80" t="s">
        <v>3900</v>
      </c>
      <c r="I195" s="91">
        <v>90</v>
      </c>
      <c r="J195" s="91">
        <v>90</v>
      </c>
      <c r="K195" s="91">
        <v>90</v>
      </c>
      <c r="L195" s="91">
        <v>90</v>
      </c>
      <c r="M195" s="91">
        <v>88</v>
      </c>
      <c r="N195" s="91">
        <v>88</v>
      </c>
      <c r="O195" s="91">
        <v>90</v>
      </c>
      <c r="P195" s="91">
        <v>88</v>
      </c>
      <c r="Q195" s="91">
        <v>90</v>
      </c>
      <c r="R195" s="91">
        <v>90</v>
      </c>
      <c r="S195" s="91">
        <v>90</v>
      </c>
      <c r="T195" s="91">
        <v>88</v>
      </c>
      <c r="U195" s="91">
        <v>90</v>
      </c>
      <c r="V195" s="91">
        <v>95</v>
      </c>
      <c r="W195" s="91">
        <v>90</v>
      </c>
      <c r="X195" s="91"/>
    </row>
    <row r="196" ht="13.5" spans="1:24">
      <c r="A196" s="88" t="s">
        <v>3442</v>
      </c>
      <c r="B196" s="17">
        <f t="shared" si="6"/>
        <v>14</v>
      </c>
      <c r="C196" s="17">
        <f t="shared" si="7"/>
        <v>1</v>
      </c>
      <c r="D196" s="80" t="s">
        <v>3873</v>
      </c>
      <c r="E196" s="80"/>
      <c r="F196" s="80" t="s">
        <v>3901</v>
      </c>
      <c r="G196" s="80" t="s">
        <v>3902</v>
      </c>
      <c r="H196" s="80" t="s">
        <v>3903</v>
      </c>
      <c r="I196" s="91">
        <v>90</v>
      </c>
      <c r="J196" s="91">
        <v>90</v>
      </c>
      <c r="K196" s="91">
        <v>90</v>
      </c>
      <c r="L196" s="91">
        <v>90</v>
      </c>
      <c r="M196" s="91">
        <v>91</v>
      </c>
      <c r="N196" s="91">
        <v>70</v>
      </c>
      <c r="O196" s="91">
        <v>94</v>
      </c>
      <c r="P196" s="91">
        <v>90</v>
      </c>
      <c r="Q196" s="91">
        <v>94</v>
      </c>
      <c r="R196" s="91">
        <v>95</v>
      </c>
      <c r="S196" s="91">
        <v>94</v>
      </c>
      <c r="T196" s="91">
        <v>90</v>
      </c>
      <c r="U196" s="91">
        <v>95</v>
      </c>
      <c r="V196" s="91">
        <v>90</v>
      </c>
      <c r="W196" s="91">
        <v>94</v>
      </c>
      <c r="X196" s="91"/>
    </row>
    <row r="197" ht="13.5" spans="1:24">
      <c r="A197" s="88" t="s">
        <v>3442</v>
      </c>
      <c r="B197" s="17">
        <f t="shared" si="6"/>
        <v>15</v>
      </c>
      <c r="C197" s="17">
        <f t="shared" si="7"/>
        <v>0</v>
      </c>
      <c r="D197" s="80" t="s">
        <v>3873</v>
      </c>
      <c r="E197" s="80"/>
      <c r="F197" s="80" t="s">
        <v>3904</v>
      </c>
      <c r="G197" s="80" t="s">
        <v>3905</v>
      </c>
      <c r="H197" s="80" t="s">
        <v>3906</v>
      </c>
      <c r="I197" s="91">
        <v>91</v>
      </c>
      <c r="J197" s="91">
        <v>90</v>
      </c>
      <c r="K197" s="91">
        <v>91</v>
      </c>
      <c r="L197" s="91">
        <v>93</v>
      </c>
      <c r="M197" s="91">
        <v>93</v>
      </c>
      <c r="N197" s="91">
        <v>94</v>
      </c>
      <c r="O197" s="91">
        <v>94</v>
      </c>
      <c r="P197" s="91">
        <v>95</v>
      </c>
      <c r="Q197" s="91">
        <v>94</v>
      </c>
      <c r="R197" s="91">
        <v>94</v>
      </c>
      <c r="S197" s="91">
        <v>90</v>
      </c>
      <c r="T197" s="91">
        <v>94</v>
      </c>
      <c r="U197" s="91">
        <v>94</v>
      </c>
      <c r="V197" s="91">
        <v>96</v>
      </c>
      <c r="W197" s="91">
        <v>93</v>
      </c>
      <c r="X197" s="91"/>
    </row>
    <row r="198" ht="13.5" spans="1:24">
      <c r="A198" s="88" t="s">
        <v>3442</v>
      </c>
      <c r="B198" s="17">
        <f t="shared" si="6"/>
        <v>15</v>
      </c>
      <c r="C198" s="17">
        <f t="shared" si="7"/>
        <v>0</v>
      </c>
      <c r="D198" s="80" t="s">
        <v>3873</v>
      </c>
      <c r="E198" s="80"/>
      <c r="F198" s="80" t="s">
        <v>3907</v>
      </c>
      <c r="G198" s="80" t="s">
        <v>3908</v>
      </c>
      <c r="H198" s="80" t="s">
        <v>3909</v>
      </c>
      <c r="I198" s="91">
        <v>95</v>
      </c>
      <c r="J198" s="91">
        <v>90</v>
      </c>
      <c r="K198" s="91">
        <v>90</v>
      </c>
      <c r="L198" s="91">
        <v>97</v>
      </c>
      <c r="M198" s="91">
        <v>95</v>
      </c>
      <c r="N198" s="91">
        <v>94</v>
      </c>
      <c r="O198" s="91">
        <v>95</v>
      </c>
      <c r="P198" s="91">
        <v>90</v>
      </c>
      <c r="Q198" s="91">
        <v>95</v>
      </c>
      <c r="R198" s="91">
        <v>90</v>
      </c>
      <c r="S198" s="91">
        <v>90</v>
      </c>
      <c r="T198" s="91">
        <v>95</v>
      </c>
      <c r="U198" s="91">
        <v>90</v>
      </c>
      <c r="V198" s="91">
        <v>90</v>
      </c>
      <c r="W198" s="91">
        <v>94</v>
      </c>
      <c r="X198" s="91"/>
    </row>
    <row r="199" ht="13.5" spans="1:24">
      <c r="A199" s="88" t="s">
        <v>3442</v>
      </c>
      <c r="B199" s="17">
        <f t="shared" si="6"/>
        <v>15</v>
      </c>
      <c r="C199" s="17">
        <f t="shared" si="7"/>
        <v>0</v>
      </c>
      <c r="D199" s="80" t="s">
        <v>3873</v>
      </c>
      <c r="E199" s="80"/>
      <c r="F199" s="80" t="s">
        <v>3910</v>
      </c>
      <c r="G199" s="80" t="s">
        <v>3911</v>
      </c>
      <c r="H199" s="80" t="s">
        <v>3912</v>
      </c>
      <c r="I199" s="91">
        <v>94</v>
      </c>
      <c r="J199" s="91">
        <v>90</v>
      </c>
      <c r="K199" s="91">
        <v>90</v>
      </c>
      <c r="L199" s="91">
        <v>90</v>
      </c>
      <c r="M199" s="91">
        <v>90</v>
      </c>
      <c r="N199" s="91">
        <v>90</v>
      </c>
      <c r="O199" s="91">
        <v>95</v>
      </c>
      <c r="P199" s="91">
        <v>91</v>
      </c>
      <c r="Q199" s="91">
        <v>95</v>
      </c>
      <c r="R199" s="91">
        <v>95</v>
      </c>
      <c r="S199" s="91">
        <v>96</v>
      </c>
      <c r="T199" s="91">
        <v>95</v>
      </c>
      <c r="U199" s="91">
        <v>90</v>
      </c>
      <c r="V199" s="91">
        <v>94</v>
      </c>
      <c r="W199" s="91">
        <v>95</v>
      </c>
      <c r="X199" s="91"/>
    </row>
    <row r="200" ht="13.5" spans="1:24">
      <c r="A200" s="88" t="s">
        <v>3442</v>
      </c>
      <c r="B200" s="17">
        <f t="shared" si="6"/>
        <v>15</v>
      </c>
      <c r="C200" s="17">
        <f t="shared" si="7"/>
        <v>0</v>
      </c>
      <c r="D200" s="80" t="s">
        <v>3873</v>
      </c>
      <c r="E200" s="80"/>
      <c r="F200" s="80" t="s">
        <v>3913</v>
      </c>
      <c r="G200" s="80" t="s">
        <v>3914</v>
      </c>
      <c r="H200" s="80" t="s">
        <v>3915</v>
      </c>
      <c r="I200" s="91">
        <v>93</v>
      </c>
      <c r="J200" s="91">
        <v>94</v>
      </c>
      <c r="K200" s="91">
        <v>90</v>
      </c>
      <c r="L200" s="91">
        <v>90</v>
      </c>
      <c r="M200" s="91">
        <v>95</v>
      </c>
      <c r="N200" s="91">
        <v>90</v>
      </c>
      <c r="O200" s="91">
        <v>90</v>
      </c>
      <c r="P200" s="91">
        <v>94</v>
      </c>
      <c r="Q200" s="91">
        <v>90</v>
      </c>
      <c r="R200" s="91">
        <v>90</v>
      </c>
      <c r="S200" s="91">
        <v>90</v>
      </c>
      <c r="T200" s="91">
        <v>90</v>
      </c>
      <c r="U200" s="91">
        <v>96</v>
      </c>
      <c r="V200" s="91">
        <v>90</v>
      </c>
      <c r="W200" s="91">
        <v>90</v>
      </c>
      <c r="X200" s="91"/>
    </row>
    <row r="201" ht="13.5" spans="1:24">
      <c r="A201" s="88" t="s">
        <v>3442</v>
      </c>
      <c r="B201" s="17">
        <f t="shared" si="6"/>
        <v>14</v>
      </c>
      <c r="C201" s="17">
        <f t="shared" si="7"/>
        <v>1</v>
      </c>
      <c r="D201" s="80" t="s">
        <v>3873</v>
      </c>
      <c r="E201" s="80"/>
      <c r="F201" s="80" t="s">
        <v>3916</v>
      </c>
      <c r="G201" s="80" t="s">
        <v>3917</v>
      </c>
      <c r="H201" s="80" t="s">
        <v>3918</v>
      </c>
      <c r="I201" s="91">
        <v>93</v>
      </c>
      <c r="J201" s="91">
        <v>94</v>
      </c>
      <c r="K201" s="91">
        <v>93</v>
      </c>
      <c r="L201" s="91">
        <v>93</v>
      </c>
      <c r="M201" s="91">
        <v>88</v>
      </c>
      <c r="N201" s="91">
        <v>95</v>
      </c>
      <c r="O201" s="91">
        <v>90</v>
      </c>
      <c r="P201" s="91">
        <v>92</v>
      </c>
      <c r="Q201" s="91">
        <v>94</v>
      </c>
      <c r="R201" s="91">
        <v>90</v>
      </c>
      <c r="S201" s="91">
        <v>90</v>
      </c>
      <c r="T201" s="91">
        <v>94</v>
      </c>
      <c r="U201" s="91">
        <v>90</v>
      </c>
      <c r="V201" s="91">
        <v>92</v>
      </c>
      <c r="W201" s="91">
        <v>90</v>
      </c>
      <c r="X201" s="91"/>
    </row>
    <row r="202" ht="13.5" spans="1:24">
      <c r="A202" s="88" t="s">
        <v>3442</v>
      </c>
      <c r="B202" s="17">
        <f t="shared" si="6"/>
        <v>15</v>
      </c>
      <c r="C202" s="17">
        <f t="shared" si="7"/>
        <v>0</v>
      </c>
      <c r="D202" s="80" t="s">
        <v>3873</v>
      </c>
      <c r="E202" s="80"/>
      <c r="F202" s="80" t="s">
        <v>3919</v>
      </c>
      <c r="G202" s="80" t="s">
        <v>3920</v>
      </c>
      <c r="H202" s="80" t="s">
        <v>3921</v>
      </c>
      <c r="I202" s="91">
        <v>98</v>
      </c>
      <c r="J202" s="91">
        <v>97</v>
      </c>
      <c r="K202" s="91">
        <v>99</v>
      </c>
      <c r="L202" s="91">
        <v>95</v>
      </c>
      <c r="M202" s="91">
        <v>90</v>
      </c>
      <c r="N202" s="91">
        <v>90</v>
      </c>
      <c r="O202" s="91">
        <v>90</v>
      </c>
      <c r="P202" s="91">
        <v>96</v>
      </c>
      <c r="Q202" s="91">
        <v>98</v>
      </c>
      <c r="R202" s="91">
        <v>97</v>
      </c>
      <c r="S202" s="91">
        <v>98</v>
      </c>
      <c r="T202" s="91">
        <v>97</v>
      </c>
      <c r="U202" s="91">
        <v>97</v>
      </c>
      <c r="V202" s="91">
        <v>98</v>
      </c>
      <c r="W202" s="91">
        <v>98</v>
      </c>
      <c r="X202" s="91"/>
    </row>
    <row r="203" ht="13.5" spans="1:24">
      <c r="A203" s="88" t="s">
        <v>3442</v>
      </c>
      <c r="B203" s="17">
        <f t="shared" si="6"/>
        <v>15</v>
      </c>
      <c r="C203" s="17">
        <f t="shared" si="7"/>
        <v>0</v>
      </c>
      <c r="D203" s="80" t="s">
        <v>3873</v>
      </c>
      <c r="E203" s="80"/>
      <c r="F203" s="80" t="s">
        <v>3922</v>
      </c>
      <c r="G203" s="80" t="s">
        <v>3923</v>
      </c>
      <c r="H203" s="80" t="s">
        <v>3924</v>
      </c>
      <c r="I203" s="91">
        <v>95</v>
      </c>
      <c r="J203" s="91">
        <v>95</v>
      </c>
      <c r="K203" s="91">
        <v>92</v>
      </c>
      <c r="L203" s="91">
        <v>95</v>
      </c>
      <c r="M203" s="91">
        <v>90</v>
      </c>
      <c r="N203" s="91">
        <v>97</v>
      </c>
      <c r="O203" s="91">
        <v>90</v>
      </c>
      <c r="P203" s="91">
        <v>97</v>
      </c>
      <c r="Q203" s="91">
        <v>90</v>
      </c>
      <c r="R203" s="91">
        <v>90</v>
      </c>
      <c r="S203" s="91">
        <v>90</v>
      </c>
      <c r="T203" s="91">
        <v>90</v>
      </c>
      <c r="U203" s="91">
        <v>90</v>
      </c>
      <c r="V203" s="91">
        <v>90</v>
      </c>
      <c r="W203" s="91">
        <v>90</v>
      </c>
      <c r="X203" s="91"/>
    </row>
    <row r="204" ht="13.5" spans="1:24">
      <c r="A204" s="88" t="s">
        <v>3442</v>
      </c>
      <c r="B204" s="17">
        <f t="shared" si="6"/>
        <v>15</v>
      </c>
      <c r="C204" s="17">
        <f t="shared" si="7"/>
        <v>0</v>
      </c>
      <c r="D204" s="80" t="s">
        <v>3873</v>
      </c>
      <c r="E204" s="80"/>
      <c r="F204" s="80" t="s">
        <v>3925</v>
      </c>
      <c r="G204" s="80" t="s">
        <v>3926</v>
      </c>
      <c r="H204" s="80" t="s">
        <v>969</v>
      </c>
      <c r="I204" s="91">
        <v>96</v>
      </c>
      <c r="J204" s="91">
        <v>94</v>
      </c>
      <c r="K204" s="91">
        <v>90</v>
      </c>
      <c r="L204" s="91">
        <v>97</v>
      </c>
      <c r="M204" s="91">
        <v>96</v>
      </c>
      <c r="N204" s="91">
        <v>95</v>
      </c>
      <c r="O204" s="91">
        <v>90</v>
      </c>
      <c r="P204" s="91">
        <v>95</v>
      </c>
      <c r="Q204" s="91">
        <v>90</v>
      </c>
      <c r="R204" s="91">
        <v>92</v>
      </c>
      <c r="S204" s="91">
        <v>98</v>
      </c>
      <c r="T204" s="91">
        <v>96</v>
      </c>
      <c r="U204" s="91">
        <v>95</v>
      </c>
      <c r="V204" s="91">
        <v>95</v>
      </c>
      <c r="W204" s="91">
        <v>90</v>
      </c>
      <c r="X204" s="91"/>
    </row>
    <row r="205" ht="13.5" spans="1:24">
      <c r="A205" s="88" t="s">
        <v>3442</v>
      </c>
      <c r="B205" s="17">
        <f t="shared" si="6"/>
        <v>14</v>
      </c>
      <c r="C205" s="17">
        <f t="shared" si="7"/>
        <v>1</v>
      </c>
      <c r="D205" s="80" t="s">
        <v>3873</v>
      </c>
      <c r="E205" s="80"/>
      <c r="F205" s="80" t="s">
        <v>3927</v>
      </c>
      <c r="G205" s="80" t="s">
        <v>3928</v>
      </c>
      <c r="H205" s="80" t="s">
        <v>3929</v>
      </c>
      <c r="I205" s="91">
        <v>95</v>
      </c>
      <c r="J205" s="91">
        <v>90</v>
      </c>
      <c r="K205" s="91">
        <v>90</v>
      </c>
      <c r="L205" s="91">
        <v>94</v>
      </c>
      <c r="M205" s="91">
        <v>88</v>
      </c>
      <c r="N205" s="91">
        <v>98</v>
      </c>
      <c r="O205" s="91">
        <v>96</v>
      </c>
      <c r="P205" s="91">
        <v>94</v>
      </c>
      <c r="Q205" s="91">
        <v>97</v>
      </c>
      <c r="R205" s="91">
        <v>96</v>
      </c>
      <c r="S205" s="91">
        <v>90</v>
      </c>
      <c r="T205" s="91">
        <v>96</v>
      </c>
      <c r="U205" s="91">
        <v>96</v>
      </c>
      <c r="V205" s="91">
        <v>90</v>
      </c>
      <c r="W205" s="91">
        <v>90</v>
      </c>
      <c r="X205" s="91"/>
    </row>
    <row r="206" ht="13.5" spans="1:24">
      <c r="A206" s="88" t="s">
        <v>3442</v>
      </c>
      <c r="B206" s="17">
        <f t="shared" si="6"/>
        <v>14</v>
      </c>
      <c r="C206" s="17">
        <f t="shared" si="7"/>
        <v>1</v>
      </c>
      <c r="D206" s="80" t="s">
        <v>3873</v>
      </c>
      <c r="E206" s="80"/>
      <c r="F206" s="80" t="s">
        <v>3930</v>
      </c>
      <c r="G206" s="80" t="s">
        <v>3931</v>
      </c>
      <c r="H206" s="80" t="s">
        <v>3932</v>
      </c>
      <c r="I206" s="91">
        <v>90</v>
      </c>
      <c r="J206" s="91">
        <v>90</v>
      </c>
      <c r="K206" s="91">
        <v>90</v>
      </c>
      <c r="L206" s="91">
        <v>90</v>
      </c>
      <c r="M206" s="91">
        <v>90</v>
      </c>
      <c r="N206" s="91">
        <v>94</v>
      </c>
      <c r="O206" s="91">
        <v>90</v>
      </c>
      <c r="P206" s="91">
        <v>82</v>
      </c>
      <c r="Q206" s="91">
        <v>90</v>
      </c>
      <c r="R206" s="91">
        <v>96</v>
      </c>
      <c r="S206" s="91">
        <v>90</v>
      </c>
      <c r="T206" s="91">
        <v>90</v>
      </c>
      <c r="U206" s="91">
        <v>90</v>
      </c>
      <c r="V206" s="91">
        <v>96</v>
      </c>
      <c r="W206" s="91">
        <v>90</v>
      </c>
      <c r="X206" s="91"/>
    </row>
    <row r="207" ht="13.5" spans="1:24">
      <c r="A207" s="88" t="s">
        <v>3442</v>
      </c>
      <c r="B207" s="17">
        <f t="shared" si="6"/>
        <v>13</v>
      </c>
      <c r="C207" s="17">
        <f t="shared" si="7"/>
        <v>2</v>
      </c>
      <c r="D207" s="80" t="s">
        <v>3873</v>
      </c>
      <c r="E207" s="80"/>
      <c r="F207" s="80" t="s">
        <v>3933</v>
      </c>
      <c r="G207" s="80" t="s">
        <v>3934</v>
      </c>
      <c r="H207" s="80" t="s">
        <v>3935</v>
      </c>
      <c r="I207" s="91">
        <v>94</v>
      </c>
      <c r="J207" s="91">
        <v>93</v>
      </c>
      <c r="K207" s="91">
        <v>90</v>
      </c>
      <c r="L207" s="91">
        <v>86</v>
      </c>
      <c r="M207" s="91">
        <v>90</v>
      </c>
      <c r="N207" s="91">
        <v>90</v>
      </c>
      <c r="O207" s="91">
        <v>90</v>
      </c>
      <c r="P207" s="91">
        <v>88</v>
      </c>
      <c r="Q207" s="91">
        <v>90</v>
      </c>
      <c r="R207" s="91">
        <v>90</v>
      </c>
      <c r="S207" s="91">
        <v>94</v>
      </c>
      <c r="T207" s="91">
        <v>90</v>
      </c>
      <c r="U207" s="91">
        <v>90</v>
      </c>
      <c r="V207" s="91">
        <v>90</v>
      </c>
      <c r="W207" s="91">
        <v>90</v>
      </c>
      <c r="X207" s="91"/>
    </row>
    <row r="208" ht="13.5" spans="1:24">
      <c r="A208" s="88" t="s">
        <v>3442</v>
      </c>
      <c r="B208" s="17">
        <f t="shared" si="6"/>
        <v>12</v>
      </c>
      <c r="C208" s="17">
        <f t="shared" si="7"/>
        <v>3</v>
      </c>
      <c r="D208" s="80" t="s">
        <v>3873</v>
      </c>
      <c r="E208" s="80"/>
      <c r="F208" s="80" t="s">
        <v>3936</v>
      </c>
      <c r="G208" s="80" t="s">
        <v>3937</v>
      </c>
      <c r="H208" s="80" t="s">
        <v>3932</v>
      </c>
      <c r="I208" s="91">
        <v>90</v>
      </c>
      <c r="J208" s="91">
        <v>90</v>
      </c>
      <c r="K208" s="91">
        <v>90</v>
      </c>
      <c r="L208" s="91">
        <v>90</v>
      </c>
      <c r="M208" s="91">
        <v>90</v>
      </c>
      <c r="N208" s="91">
        <v>88</v>
      </c>
      <c r="O208" s="91">
        <v>90</v>
      </c>
      <c r="P208" s="91">
        <v>82</v>
      </c>
      <c r="Q208" s="91">
        <v>86</v>
      </c>
      <c r="R208" s="91">
        <v>90</v>
      </c>
      <c r="S208" s="91">
        <v>95</v>
      </c>
      <c r="T208" s="91">
        <v>90</v>
      </c>
      <c r="U208" s="91">
        <v>90</v>
      </c>
      <c r="V208" s="91">
        <v>90</v>
      </c>
      <c r="W208" s="91">
        <v>90</v>
      </c>
      <c r="X208" s="91"/>
    </row>
    <row r="209" ht="13.5" spans="1:24">
      <c r="A209" s="88" t="s">
        <v>3442</v>
      </c>
      <c r="B209" s="17">
        <f t="shared" si="6"/>
        <v>12</v>
      </c>
      <c r="C209" s="17">
        <f t="shared" si="7"/>
        <v>3</v>
      </c>
      <c r="D209" s="80" t="s">
        <v>3873</v>
      </c>
      <c r="E209" s="80"/>
      <c r="F209" s="80" t="s">
        <v>3938</v>
      </c>
      <c r="G209" s="80" t="s">
        <v>3939</v>
      </c>
      <c r="H209" s="80" t="s">
        <v>3900</v>
      </c>
      <c r="I209" s="91">
        <v>92</v>
      </c>
      <c r="J209" s="91">
        <v>85</v>
      </c>
      <c r="K209" s="91">
        <v>88</v>
      </c>
      <c r="L209" s="91">
        <v>90</v>
      </c>
      <c r="M209" s="91">
        <v>88</v>
      </c>
      <c r="N209" s="91">
        <v>95</v>
      </c>
      <c r="O209" s="91">
        <v>90</v>
      </c>
      <c r="P209" s="91">
        <v>92</v>
      </c>
      <c r="Q209" s="91">
        <v>90</v>
      </c>
      <c r="R209" s="91">
        <v>90</v>
      </c>
      <c r="S209" s="91">
        <v>90</v>
      </c>
      <c r="T209" s="91">
        <v>90</v>
      </c>
      <c r="U209" s="91">
        <v>94</v>
      </c>
      <c r="V209" s="91">
        <v>90</v>
      </c>
      <c r="W209" s="91">
        <v>90</v>
      </c>
      <c r="X209" s="91"/>
    </row>
    <row r="210" ht="13.5" spans="1:24">
      <c r="A210" s="88" t="s">
        <v>3442</v>
      </c>
      <c r="B210" s="17">
        <f t="shared" si="6"/>
        <v>15</v>
      </c>
      <c r="C210" s="17">
        <f t="shared" si="7"/>
        <v>0</v>
      </c>
      <c r="D210" s="80" t="s">
        <v>3873</v>
      </c>
      <c r="E210" s="80"/>
      <c r="F210" s="80" t="s">
        <v>3940</v>
      </c>
      <c r="G210" s="80" t="s">
        <v>3941</v>
      </c>
      <c r="H210" s="80" t="s">
        <v>3942</v>
      </c>
      <c r="I210" s="91">
        <v>95</v>
      </c>
      <c r="J210" s="91">
        <v>90</v>
      </c>
      <c r="K210" s="91">
        <v>98</v>
      </c>
      <c r="L210" s="91">
        <v>97</v>
      </c>
      <c r="M210" s="91">
        <v>98</v>
      </c>
      <c r="N210" s="91">
        <v>99</v>
      </c>
      <c r="O210" s="91">
        <v>99</v>
      </c>
      <c r="P210" s="91">
        <v>90</v>
      </c>
      <c r="Q210" s="91">
        <v>97</v>
      </c>
      <c r="R210" s="91">
        <v>98</v>
      </c>
      <c r="S210" s="91">
        <v>97</v>
      </c>
      <c r="T210" s="91">
        <v>90</v>
      </c>
      <c r="U210" s="91">
        <v>90</v>
      </c>
      <c r="V210" s="91">
        <v>90</v>
      </c>
      <c r="W210" s="91">
        <v>90</v>
      </c>
      <c r="X210" s="91"/>
    </row>
    <row r="211" ht="13.5" spans="1:24">
      <c r="A211" s="88" t="s">
        <v>3442</v>
      </c>
      <c r="B211" s="17">
        <f t="shared" si="6"/>
        <v>15</v>
      </c>
      <c r="C211" s="17">
        <f t="shared" si="7"/>
        <v>0</v>
      </c>
      <c r="D211" s="80" t="s">
        <v>3873</v>
      </c>
      <c r="E211" s="80"/>
      <c r="F211" s="80" t="s">
        <v>3943</v>
      </c>
      <c r="G211" s="80" t="s">
        <v>3944</v>
      </c>
      <c r="H211" s="80" t="s">
        <v>311</v>
      </c>
      <c r="I211" s="91">
        <v>94</v>
      </c>
      <c r="J211" s="91">
        <v>94</v>
      </c>
      <c r="K211" s="91">
        <v>92</v>
      </c>
      <c r="L211" s="91">
        <v>92</v>
      </c>
      <c r="M211" s="91">
        <v>97</v>
      </c>
      <c r="N211" s="91">
        <v>97</v>
      </c>
      <c r="O211" s="91">
        <v>95</v>
      </c>
      <c r="P211" s="91">
        <v>95</v>
      </c>
      <c r="Q211" s="91">
        <v>94</v>
      </c>
      <c r="R211" s="91">
        <v>95</v>
      </c>
      <c r="S211" s="91">
        <v>97</v>
      </c>
      <c r="T211" s="91">
        <v>95</v>
      </c>
      <c r="U211" s="91">
        <v>96</v>
      </c>
      <c r="V211" s="91">
        <v>95</v>
      </c>
      <c r="W211" s="91">
        <v>96</v>
      </c>
      <c r="X211" s="91"/>
    </row>
    <row r="212" ht="13.5" spans="1:24">
      <c r="A212" s="88" t="s">
        <v>3442</v>
      </c>
      <c r="B212" s="17">
        <f t="shared" si="6"/>
        <v>15</v>
      </c>
      <c r="C212" s="17">
        <f t="shared" si="7"/>
        <v>0</v>
      </c>
      <c r="D212" s="80" t="s">
        <v>3873</v>
      </c>
      <c r="E212" s="80"/>
      <c r="F212" s="80" t="s">
        <v>3945</v>
      </c>
      <c r="G212" s="80" t="s">
        <v>3946</v>
      </c>
      <c r="H212" s="80" t="s">
        <v>3947</v>
      </c>
      <c r="I212" s="91">
        <v>97</v>
      </c>
      <c r="J212" s="91">
        <v>94</v>
      </c>
      <c r="K212" s="91">
        <v>95</v>
      </c>
      <c r="L212" s="91">
        <v>96</v>
      </c>
      <c r="M212" s="91">
        <v>92</v>
      </c>
      <c r="N212" s="91">
        <v>94</v>
      </c>
      <c r="O212" s="91">
        <v>90</v>
      </c>
      <c r="P212" s="91">
        <v>94</v>
      </c>
      <c r="Q212" s="91">
        <v>90</v>
      </c>
      <c r="R212" s="91">
        <v>95</v>
      </c>
      <c r="S212" s="91">
        <v>96</v>
      </c>
      <c r="T212" s="91">
        <v>90</v>
      </c>
      <c r="U212" s="91">
        <v>90</v>
      </c>
      <c r="V212" s="91">
        <v>90</v>
      </c>
      <c r="W212" s="91">
        <v>90</v>
      </c>
      <c r="X212" s="91"/>
    </row>
    <row r="213" ht="13.5" spans="1:24">
      <c r="A213" s="88" t="s">
        <v>3442</v>
      </c>
      <c r="B213" s="17">
        <f t="shared" si="6"/>
        <v>15</v>
      </c>
      <c r="C213" s="17">
        <f t="shared" si="7"/>
        <v>0</v>
      </c>
      <c r="D213" s="80" t="s">
        <v>3873</v>
      </c>
      <c r="E213" s="80"/>
      <c r="F213" s="80" t="s">
        <v>3948</v>
      </c>
      <c r="G213" s="80" t="s">
        <v>3949</v>
      </c>
      <c r="H213" s="80" t="s">
        <v>3950</v>
      </c>
      <c r="I213" s="91">
        <v>96</v>
      </c>
      <c r="J213" s="91">
        <v>95</v>
      </c>
      <c r="K213" s="91">
        <v>95</v>
      </c>
      <c r="L213" s="91">
        <v>96</v>
      </c>
      <c r="M213" s="91">
        <v>90</v>
      </c>
      <c r="N213" s="91">
        <v>95</v>
      </c>
      <c r="O213" s="91">
        <v>95</v>
      </c>
      <c r="P213" s="91">
        <v>96</v>
      </c>
      <c r="Q213" s="91">
        <v>90</v>
      </c>
      <c r="R213" s="91">
        <v>95</v>
      </c>
      <c r="S213" s="91">
        <v>96</v>
      </c>
      <c r="T213" s="91">
        <v>96</v>
      </c>
      <c r="U213" s="91">
        <v>97</v>
      </c>
      <c r="V213" s="91">
        <v>90</v>
      </c>
      <c r="W213" s="91">
        <v>90</v>
      </c>
      <c r="X213" s="91"/>
    </row>
    <row r="214" ht="13.5" spans="1:24">
      <c r="A214" s="88" t="s">
        <v>3442</v>
      </c>
      <c r="B214" s="17">
        <f t="shared" si="6"/>
        <v>9</v>
      </c>
      <c r="C214" s="17">
        <f t="shared" si="7"/>
        <v>6</v>
      </c>
      <c r="D214" s="80" t="s">
        <v>3873</v>
      </c>
      <c r="E214" s="80"/>
      <c r="F214" s="80" t="s">
        <v>3951</v>
      </c>
      <c r="G214" s="80" t="s">
        <v>3952</v>
      </c>
      <c r="H214" s="80" t="s">
        <v>3953</v>
      </c>
      <c r="I214" s="91">
        <v>89</v>
      </c>
      <c r="J214" s="91">
        <v>86</v>
      </c>
      <c r="K214" s="91">
        <v>86</v>
      </c>
      <c r="L214" s="91">
        <v>91</v>
      </c>
      <c r="M214" s="91">
        <v>90</v>
      </c>
      <c r="N214" s="91">
        <v>85</v>
      </c>
      <c r="O214" s="91">
        <v>90</v>
      </c>
      <c r="P214" s="91">
        <v>85</v>
      </c>
      <c r="Q214" s="91">
        <v>84</v>
      </c>
      <c r="R214" s="91">
        <v>90</v>
      </c>
      <c r="S214" s="91">
        <v>96</v>
      </c>
      <c r="T214" s="91">
        <v>97</v>
      </c>
      <c r="U214" s="91">
        <v>90</v>
      </c>
      <c r="V214" s="91">
        <v>90</v>
      </c>
      <c r="W214" s="91">
        <v>90</v>
      </c>
      <c r="X214" s="91"/>
    </row>
    <row r="215" ht="13.5" spans="1:24">
      <c r="A215" s="88" t="s">
        <v>3442</v>
      </c>
      <c r="B215" s="17">
        <f t="shared" si="6"/>
        <v>15</v>
      </c>
      <c r="C215" s="17">
        <f t="shared" si="7"/>
        <v>0</v>
      </c>
      <c r="D215" s="80" t="s">
        <v>3873</v>
      </c>
      <c r="E215" s="80"/>
      <c r="F215" s="80" t="s">
        <v>3954</v>
      </c>
      <c r="G215" s="80" t="s">
        <v>3955</v>
      </c>
      <c r="H215" s="80" t="s">
        <v>3956</v>
      </c>
      <c r="I215" s="91">
        <v>97</v>
      </c>
      <c r="J215" s="91">
        <v>90</v>
      </c>
      <c r="K215" s="91">
        <v>95</v>
      </c>
      <c r="L215" s="91">
        <v>90</v>
      </c>
      <c r="M215" s="91">
        <v>90</v>
      </c>
      <c r="N215" s="91">
        <v>99</v>
      </c>
      <c r="O215" s="91">
        <v>90</v>
      </c>
      <c r="P215" s="91">
        <v>90</v>
      </c>
      <c r="Q215" s="91">
        <v>95</v>
      </c>
      <c r="R215" s="91">
        <v>98</v>
      </c>
      <c r="S215" s="91">
        <v>96</v>
      </c>
      <c r="T215" s="91">
        <v>90</v>
      </c>
      <c r="U215" s="91">
        <v>90</v>
      </c>
      <c r="V215" s="91">
        <v>90</v>
      </c>
      <c r="W215" s="91">
        <v>90</v>
      </c>
      <c r="X215" s="91"/>
    </row>
    <row r="216" ht="13.5" spans="1:24">
      <c r="A216" s="88" t="s">
        <v>3442</v>
      </c>
      <c r="B216" s="17">
        <f t="shared" si="6"/>
        <v>15</v>
      </c>
      <c r="C216" s="17">
        <f t="shared" si="7"/>
        <v>0</v>
      </c>
      <c r="D216" s="80" t="s">
        <v>3873</v>
      </c>
      <c r="E216" s="80"/>
      <c r="F216" s="80" t="s">
        <v>3957</v>
      </c>
      <c r="G216" s="80" t="s">
        <v>3958</v>
      </c>
      <c r="H216" s="80" t="s">
        <v>3959</v>
      </c>
      <c r="I216" s="91">
        <v>96</v>
      </c>
      <c r="J216" s="91">
        <v>97</v>
      </c>
      <c r="K216" s="91">
        <v>95</v>
      </c>
      <c r="L216" s="91">
        <v>96</v>
      </c>
      <c r="M216" s="91">
        <v>95</v>
      </c>
      <c r="N216" s="91">
        <v>95</v>
      </c>
      <c r="O216" s="91">
        <v>90</v>
      </c>
      <c r="P216" s="91">
        <v>95</v>
      </c>
      <c r="Q216" s="91">
        <v>93</v>
      </c>
      <c r="R216" s="91">
        <v>96</v>
      </c>
      <c r="S216" s="91">
        <v>96</v>
      </c>
      <c r="T216" s="91">
        <v>90</v>
      </c>
      <c r="U216" s="91">
        <v>96</v>
      </c>
      <c r="V216" s="91">
        <v>90</v>
      </c>
      <c r="W216" s="91">
        <v>90</v>
      </c>
      <c r="X216" s="91"/>
    </row>
    <row r="217" ht="13.5" spans="1:24">
      <c r="A217" s="88" t="s">
        <v>3442</v>
      </c>
      <c r="B217" s="17">
        <f t="shared" si="6"/>
        <v>15</v>
      </c>
      <c r="C217" s="17">
        <f t="shared" si="7"/>
        <v>0</v>
      </c>
      <c r="D217" s="80" t="s">
        <v>3873</v>
      </c>
      <c r="E217" s="80"/>
      <c r="F217" s="80" t="s">
        <v>3960</v>
      </c>
      <c r="G217" s="80" t="s">
        <v>3961</v>
      </c>
      <c r="H217" s="80" t="s">
        <v>3962</v>
      </c>
      <c r="I217" s="91">
        <v>99</v>
      </c>
      <c r="J217" s="91">
        <v>98</v>
      </c>
      <c r="K217" s="91">
        <v>98</v>
      </c>
      <c r="L217" s="91">
        <v>97</v>
      </c>
      <c r="M217" s="91">
        <v>98</v>
      </c>
      <c r="N217" s="91">
        <v>97</v>
      </c>
      <c r="O217" s="91">
        <v>90</v>
      </c>
      <c r="P217" s="91">
        <v>98</v>
      </c>
      <c r="Q217" s="91">
        <v>96</v>
      </c>
      <c r="R217" s="91">
        <v>97</v>
      </c>
      <c r="S217" s="91">
        <v>97</v>
      </c>
      <c r="T217" s="91">
        <v>96</v>
      </c>
      <c r="U217" s="91">
        <v>97</v>
      </c>
      <c r="V217" s="91">
        <v>96</v>
      </c>
      <c r="W217" s="91">
        <v>96</v>
      </c>
      <c r="X217" s="91"/>
    </row>
    <row r="218" ht="13.5" spans="1:24">
      <c r="A218" s="88" t="s">
        <v>3442</v>
      </c>
      <c r="B218" s="17">
        <f t="shared" si="6"/>
        <v>15</v>
      </c>
      <c r="C218" s="17">
        <f t="shared" si="7"/>
        <v>0</v>
      </c>
      <c r="D218" s="80" t="s">
        <v>3873</v>
      </c>
      <c r="E218" s="80"/>
      <c r="F218" s="80" t="s">
        <v>3963</v>
      </c>
      <c r="G218" s="80" t="s">
        <v>3964</v>
      </c>
      <c r="H218" s="80" t="s">
        <v>3965</v>
      </c>
      <c r="I218" s="91">
        <v>95</v>
      </c>
      <c r="J218" s="91">
        <v>95</v>
      </c>
      <c r="K218" s="91">
        <v>96</v>
      </c>
      <c r="L218" s="91">
        <v>94</v>
      </c>
      <c r="M218" s="91">
        <v>97</v>
      </c>
      <c r="N218" s="91">
        <v>95</v>
      </c>
      <c r="O218" s="91">
        <v>93</v>
      </c>
      <c r="P218" s="91">
        <v>95</v>
      </c>
      <c r="Q218" s="91">
        <v>93</v>
      </c>
      <c r="R218" s="91">
        <v>92</v>
      </c>
      <c r="S218" s="91">
        <v>96</v>
      </c>
      <c r="T218" s="91">
        <v>96</v>
      </c>
      <c r="U218" s="91">
        <v>96</v>
      </c>
      <c r="V218" s="91">
        <v>96</v>
      </c>
      <c r="W218" s="91">
        <v>96</v>
      </c>
      <c r="X218" s="91"/>
    </row>
    <row r="219" ht="13.5" spans="1:24">
      <c r="A219" s="88" t="s">
        <v>3442</v>
      </c>
      <c r="B219" s="17">
        <f t="shared" si="6"/>
        <v>10</v>
      </c>
      <c r="C219" s="17">
        <f t="shared" si="7"/>
        <v>5</v>
      </c>
      <c r="D219" s="80" t="s">
        <v>3873</v>
      </c>
      <c r="E219" s="80"/>
      <c r="F219" s="80" t="s">
        <v>3966</v>
      </c>
      <c r="G219" s="80" t="s">
        <v>3967</v>
      </c>
      <c r="H219" s="80" t="s">
        <v>3968</v>
      </c>
      <c r="I219" s="91">
        <v>91</v>
      </c>
      <c r="J219" s="91">
        <v>88</v>
      </c>
      <c r="K219" s="91">
        <v>88</v>
      </c>
      <c r="L219" s="91">
        <v>87</v>
      </c>
      <c r="M219" s="91">
        <v>90</v>
      </c>
      <c r="N219" s="91">
        <v>89</v>
      </c>
      <c r="O219" s="91">
        <v>91</v>
      </c>
      <c r="P219" s="91">
        <v>92</v>
      </c>
      <c r="Q219" s="91">
        <v>89</v>
      </c>
      <c r="R219" s="91">
        <v>90</v>
      </c>
      <c r="S219" s="91">
        <v>91</v>
      </c>
      <c r="T219" s="91">
        <v>93</v>
      </c>
      <c r="U219" s="91">
        <v>92</v>
      </c>
      <c r="V219" s="91">
        <v>91</v>
      </c>
      <c r="W219" s="91">
        <v>90</v>
      </c>
      <c r="X219" s="91"/>
    </row>
    <row r="220" ht="13.5" spans="1:24">
      <c r="A220" s="88" t="s">
        <v>3442</v>
      </c>
      <c r="B220" s="17">
        <f t="shared" si="6"/>
        <v>15</v>
      </c>
      <c r="C220" s="17">
        <f t="shared" si="7"/>
        <v>0</v>
      </c>
      <c r="D220" s="80" t="s">
        <v>3873</v>
      </c>
      <c r="E220" s="80"/>
      <c r="F220" s="80" t="s">
        <v>3969</v>
      </c>
      <c r="G220" s="80" t="s">
        <v>3970</v>
      </c>
      <c r="H220" s="80" t="s">
        <v>3971</v>
      </c>
      <c r="I220" s="91">
        <v>94</v>
      </c>
      <c r="J220" s="91">
        <v>92</v>
      </c>
      <c r="K220" s="91">
        <v>90</v>
      </c>
      <c r="L220" s="91">
        <v>98</v>
      </c>
      <c r="M220" s="91">
        <v>90</v>
      </c>
      <c r="N220" s="91">
        <v>90</v>
      </c>
      <c r="O220" s="91">
        <v>96</v>
      </c>
      <c r="P220" s="91">
        <v>90</v>
      </c>
      <c r="Q220" s="91">
        <v>90</v>
      </c>
      <c r="R220" s="91">
        <v>96</v>
      </c>
      <c r="S220" s="91">
        <v>95</v>
      </c>
      <c r="T220" s="91">
        <v>95</v>
      </c>
      <c r="U220" s="91">
        <v>90</v>
      </c>
      <c r="V220" s="91">
        <v>93</v>
      </c>
      <c r="W220" s="91">
        <v>90</v>
      </c>
      <c r="X220" s="91"/>
    </row>
    <row r="221" ht="13.5" spans="1:24">
      <c r="A221" s="88" t="s">
        <v>3442</v>
      </c>
      <c r="B221" s="17">
        <f t="shared" si="6"/>
        <v>13</v>
      </c>
      <c r="C221" s="17">
        <f t="shared" si="7"/>
        <v>2</v>
      </c>
      <c r="D221" s="80" t="s">
        <v>3873</v>
      </c>
      <c r="E221" s="80"/>
      <c r="F221" s="80" t="s">
        <v>3972</v>
      </c>
      <c r="G221" s="80" t="s">
        <v>3973</v>
      </c>
      <c r="H221" s="80" t="s">
        <v>3974</v>
      </c>
      <c r="I221" s="91">
        <v>92</v>
      </c>
      <c r="J221" s="91">
        <v>87</v>
      </c>
      <c r="K221" s="91">
        <v>88</v>
      </c>
      <c r="L221" s="91">
        <v>90</v>
      </c>
      <c r="M221" s="91">
        <v>91</v>
      </c>
      <c r="N221" s="91">
        <v>90</v>
      </c>
      <c r="O221" s="91">
        <v>91</v>
      </c>
      <c r="P221" s="91">
        <v>91</v>
      </c>
      <c r="Q221" s="91">
        <v>90</v>
      </c>
      <c r="R221" s="91">
        <v>94</v>
      </c>
      <c r="S221" s="91">
        <v>94</v>
      </c>
      <c r="T221" s="91">
        <v>94</v>
      </c>
      <c r="U221" s="91">
        <v>94</v>
      </c>
      <c r="V221" s="91">
        <v>90</v>
      </c>
      <c r="W221" s="91">
        <v>90</v>
      </c>
      <c r="X221" s="91"/>
    </row>
    <row r="222" ht="13.5" spans="1:24">
      <c r="A222" s="88" t="s">
        <v>3442</v>
      </c>
      <c r="B222" s="17">
        <f t="shared" si="6"/>
        <v>15</v>
      </c>
      <c r="C222" s="17">
        <f t="shared" si="7"/>
        <v>0</v>
      </c>
      <c r="D222" s="80" t="s">
        <v>3873</v>
      </c>
      <c r="E222" s="80"/>
      <c r="F222" s="80" t="s">
        <v>3975</v>
      </c>
      <c r="G222" s="80" t="s">
        <v>3976</v>
      </c>
      <c r="H222" s="80" t="s">
        <v>3977</v>
      </c>
      <c r="I222" s="91">
        <v>90</v>
      </c>
      <c r="J222" s="91">
        <v>95</v>
      </c>
      <c r="K222" s="91">
        <v>95</v>
      </c>
      <c r="L222" s="91">
        <v>96</v>
      </c>
      <c r="M222" s="91">
        <v>95</v>
      </c>
      <c r="N222" s="91">
        <v>94</v>
      </c>
      <c r="O222" s="91">
        <v>95</v>
      </c>
      <c r="P222" s="91">
        <v>95</v>
      </c>
      <c r="Q222" s="91">
        <v>95</v>
      </c>
      <c r="R222" s="91">
        <v>96</v>
      </c>
      <c r="S222" s="91">
        <v>96</v>
      </c>
      <c r="T222" s="91">
        <v>95</v>
      </c>
      <c r="U222" s="91">
        <v>90</v>
      </c>
      <c r="V222" s="91">
        <v>91</v>
      </c>
      <c r="W222" s="91">
        <v>93</v>
      </c>
      <c r="X222" s="91"/>
    </row>
    <row r="223" ht="13.5" spans="1:24">
      <c r="A223" s="88" t="s">
        <v>3442</v>
      </c>
      <c r="B223" s="17">
        <f t="shared" si="6"/>
        <v>15</v>
      </c>
      <c r="C223" s="17">
        <f t="shared" si="7"/>
        <v>0</v>
      </c>
      <c r="D223" s="80" t="s">
        <v>3873</v>
      </c>
      <c r="E223" s="80"/>
      <c r="F223" s="80" t="s">
        <v>3978</v>
      </c>
      <c r="G223" s="80" t="s">
        <v>3979</v>
      </c>
      <c r="H223" s="80" t="s">
        <v>3980</v>
      </c>
      <c r="I223" s="91">
        <v>93</v>
      </c>
      <c r="J223" s="91">
        <v>90</v>
      </c>
      <c r="K223" s="91">
        <v>90</v>
      </c>
      <c r="L223" s="91">
        <v>95</v>
      </c>
      <c r="M223" s="91">
        <v>90</v>
      </c>
      <c r="N223" s="91">
        <v>96</v>
      </c>
      <c r="O223" s="91">
        <v>96</v>
      </c>
      <c r="P223" s="91">
        <v>95</v>
      </c>
      <c r="Q223" s="91">
        <v>95</v>
      </c>
      <c r="R223" s="91">
        <v>90</v>
      </c>
      <c r="S223" s="91">
        <v>96</v>
      </c>
      <c r="T223" s="91">
        <v>95</v>
      </c>
      <c r="U223" s="91">
        <v>96</v>
      </c>
      <c r="V223" s="91">
        <v>90</v>
      </c>
      <c r="W223" s="91">
        <v>90</v>
      </c>
      <c r="X223" s="91"/>
    </row>
    <row r="224" ht="13.5" spans="1:24">
      <c r="A224" s="88" t="s">
        <v>3442</v>
      </c>
      <c r="B224" s="17">
        <f t="shared" si="6"/>
        <v>15</v>
      </c>
      <c r="C224" s="17">
        <f t="shared" si="7"/>
        <v>0</v>
      </c>
      <c r="D224" s="80" t="s">
        <v>3873</v>
      </c>
      <c r="E224" s="80"/>
      <c r="F224" s="80" t="s">
        <v>3981</v>
      </c>
      <c r="G224" s="80" t="s">
        <v>3982</v>
      </c>
      <c r="H224" s="80" t="s">
        <v>3983</v>
      </c>
      <c r="I224" s="91">
        <v>92</v>
      </c>
      <c r="J224" s="91">
        <v>93</v>
      </c>
      <c r="K224" s="91">
        <v>94</v>
      </c>
      <c r="L224" s="91">
        <v>94</v>
      </c>
      <c r="M224" s="91">
        <v>94</v>
      </c>
      <c r="N224" s="91">
        <v>94</v>
      </c>
      <c r="O224" s="91">
        <v>95</v>
      </c>
      <c r="P224" s="91">
        <v>90</v>
      </c>
      <c r="Q224" s="91">
        <v>90</v>
      </c>
      <c r="R224" s="91">
        <v>95</v>
      </c>
      <c r="S224" s="91">
        <v>95</v>
      </c>
      <c r="T224" s="91">
        <v>95</v>
      </c>
      <c r="U224" s="91">
        <v>94</v>
      </c>
      <c r="V224" s="91">
        <v>90</v>
      </c>
      <c r="W224" s="91">
        <v>94</v>
      </c>
      <c r="X224" s="91"/>
    </row>
    <row r="225" ht="13.5" spans="1:24">
      <c r="A225" s="88" t="s">
        <v>3442</v>
      </c>
      <c r="B225" s="17">
        <f t="shared" si="6"/>
        <v>14</v>
      </c>
      <c r="C225" s="17">
        <f t="shared" si="7"/>
        <v>1</v>
      </c>
      <c r="D225" s="80" t="s">
        <v>3873</v>
      </c>
      <c r="E225" s="80"/>
      <c r="F225" s="80" t="s">
        <v>3984</v>
      </c>
      <c r="G225" s="80" t="s">
        <v>3985</v>
      </c>
      <c r="H225" s="80" t="s">
        <v>3986</v>
      </c>
      <c r="I225" s="91">
        <v>92</v>
      </c>
      <c r="J225" s="91">
        <v>91</v>
      </c>
      <c r="K225" s="91">
        <v>88</v>
      </c>
      <c r="L225" s="91">
        <v>90</v>
      </c>
      <c r="M225" s="91">
        <v>90</v>
      </c>
      <c r="N225" s="91">
        <v>90</v>
      </c>
      <c r="O225" s="91">
        <v>90</v>
      </c>
      <c r="P225" s="91">
        <v>90</v>
      </c>
      <c r="Q225" s="91">
        <v>90</v>
      </c>
      <c r="R225" s="91">
        <v>90</v>
      </c>
      <c r="S225" s="91">
        <v>94</v>
      </c>
      <c r="T225" s="91">
        <v>90</v>
      </c>
      <c r="U225" s="91">
        <v>90</v>
      </c>
      <c r="V225" s="91">
        <v>90</v>
      </c>
      <c r="W225" s="91">
        <v>90</v>
      </c>
      <c r="X225" s="91"/>
    </row>
    <row r="226" ht="13.5" spans="1:24">
      <c r="A226" s="88" t="s">
        <v>3442</v>
      </c>
      <c r="B226" s="17">
        <f t="shared" si="6"/>
        <v>14</v>
      </c>
      <c r="C226" s="17">
        <f t="shared" si="7"/>
        <v>1</v>
      </c>
      <c r="D226" s="80" t="s">
        <v>3873</v>
      </c>
      <c r="E226" s="80"/>
      <c r="F226" s="80" t="s">
        <v>3987</v>
      </c>
      <c r="G226" s="80" t="s">
        <v>3988</v>
      </c>
      <c r="H226" s="80" t="s">
        <v>3989</v>
      </c>
      <c r="I226" s="91">
        <v>93</v>
      </c>
      <c r="J226" s="91">
        <v>92</v>
      </c>
      <c r="K226" s="91">
        <v>89</v>
      </c>
      <c r="L226" s="91">
        <v>94</v>
      </c>
      <c r="M226" s="91">
        <v>90</v>
      </c>
      <c r="N226" s="91">
        <v>93</v>
      </c>
      <c r="O226" s="91">
        <v>91</v>
      </c>
      <c r="P226" s="91">
        <v>92</v>
      </c>
      <c r="Q226" s="91">
        <v>91</v>
      </c>
      <c r="R226" s="91">
        <v>95</v>
      </c>
      <c r="S226" s="91">
        <v>95</v>
      </c>
      <c r="T226" s="91">
        <v>94</v>
      </c>
      <c r="U226" s="91">
        <v>92</v>
      </c>
      <c r="V226" s="91">
        <v>90</v>
      </c>
      <c r="W226" s="91">
        <v>90</v>
      </c>
      <c r="X226" s="91"/>
    </row>
    <row r="227" ht="13.5" spans="1:24">
      <c r="A227" s="88" t="s">
        <v>3442</v>
      </c>
      <c r="B227" s="17">
        <f t="shared" si="6"/>
        <v>15</v>
      </c>
      <c r="C227" s="17">
        <f t="shared" si="7"/>
        <v>0</v>
      </c>
      <c r="D227" s="80" t="s">
        <v>3873</v>
      </c>
      <c r="E227" s="80"/>
      <c r="F227" s="80" t="s">
        <v>3990</v>
      </c>
      <c r="G227" s="80" t="s">
        <v>3991</v>
      </c>
      <c r="H227" s="80" t="s">
        <v>3992</v>
      </c>
      <c r="I227" s="91">
        <v>94</v>
      </c>
      <c r="J227" s="91">
        <v>93</v>
      </c>
      <c r="K227" s="91">
        <v>94</v>
      </c>
      <c r="L227" s="91">
        <v>94</v>
      </c>
      <c r="M227" s="91">
        <v>92</v>
      </c>
      <c r="N227" s="91">
        <v>93</v>
      </c>
      <c r="O227" s="91">
        <v>96</v>
      </c>
      <c r="P227" s="91">
        <v>97</v>
      </c>
      <c r="Q227" s="91">
        <v>98</v>
      </c>
      <c r="R227" s="91">
        <v>90</v>
      </c>
      <c r="S227" s="91">
        <v>95</v>
      </c>
      <c r="T227" s="91">
        <v>96</v>
      </c>
      <c r="U227" s="91">
        <v>97</v>
      </c>
      <c r="V227" s="91">
        <v>96</v>
      </c>
      <c r="W227" s="91">
        <v>95</v>
      </c>
      <c r="X227" s="91"/>
    </row>
    <row r="228" ht="13.5" spans="1:24">
      <c r="A228" s="88" t="s">
        <v>3442</v>
      </c>
      <c r="B228" s="17">
        <f t="shared" si="6"/>
        <v>15</v>
      </c>
      <c r="C228" s="17">
        <f t="shared" si="7"/>
        <v>0</v>
      </c>
      <c r="D228" s="80" t="s">
        <v>3873</v>
      </c>
      <c r="E228" s="80"/>
      <c r="F228" s="80" t="s">
        <v>3993</v>
      </c>
      <c r="G228" s="80" t="s">
        <v>3994</v>
      </c>
      <c r="H228" s="80" t="s">
        <v>3995</v>
      </c>
      <c r="I228" s="91">
        <v>93</v>
      </c>
      <c r="J228" s="91">
        <v>90</v>
      </c>
      <c r="K228" s="91">
        <v>91</v>
      </c>
      <c r="L228" s="91">
        <v>93</v>
      </c>
      <c r="M228" s="91">
        <v>92</v>
      </c>
      <c r="N228" s="91">
        <v>94</v>
      </c>
      <c r="O228" s="91">
        <v>92</v>
      </c>
      <c r="P228" s="91">
        <v>90</v>
      </c>
      <c r="Q228" s="91">
        <v>90</v>
      </c>
      <c r="R228" s="91">
        <v>90</v>
      </c>
      <c r="S228" s="91">
        <v>98</v>
      </c>
      <c r="T228" s="91">
        <v>96</v>
      </c>
      <c r="U228" s="91">
        <v>96</v>
      </c>
      <c r="V228" s="91">
        <v>90</v>
      </c>
      <c r="W228" s="91">
        <v>95</v>
      </c>
      <c r="X228" s="91"/>
    </row>
    <row r="229" ht="13.5" spans="1:24">
      <c r="A229" s="88" t="s">
        <v>3442</v>
      </c>
      <c r="B229" s="17">
        <f t="shared" si="6"/>
        <v>15</v>
      </c>
      <c r="C229" s="17">
        <f t="shared" si="7"/>
        <v>0</v>
      </c>
      <c r="D229" s="80" t="s">
        <v>3873</v>
      </c>
      <c r="E229" s="80"/>
      <c r="F229" s="80" t="s">
        <v>3996</v>
      </c>
      <c r="G229" s="80" t="s">
        <v>3997</v>
      </c>
      <c r="H229" s="80" t="s">
        <v>3998</v>
      </c>
      <c r="I229" s="91">
        <v>94</v>
      </c>
      <c r="J229" s="91">
        <v>90</v>
      </c>
      <c r="K229" s="91">
        <v>96</v>
      </c>
      <c r="L229" s="91">
        <v>91</v>
      </c>
      <c r="M229" s="91">
        <v>98</v>
      </c>
      <c r="N229" s="91">
        <v>96</v>
      </c>
      <c r="O229" s="91">
        <v>90</v>
      </c>
      <c r="P229" s="91">
        <v>96</v>
      </c>
      <c r="Q229" s="91">
        <v>90</v>
      </c>
      <c r="R229" s="91">
        <v>90</v>
      </c>
      <c r="S229" s="91">
        <v>90</v>
      </c>
      <c r="T229" s="91">
        <v>90</v>
      </c>
      <c r="U229" s="91">
        <v>90</v>
      </c>
      <c r="V229" s="91">
        <v>90</v>
      </c>
      <c r="W229" s="91">
        <v>90</v>
      </c>
      <c r="X229" s="91"/>
    </row>
    <row r="230" ht="13.5" spans="1:24">
      <c r="A230" s="88" t="s">
        <v>3442</v>
      </c>
      <c r="B230" s="17">
        <f t="shared" si="6"/>
        <v>13</v>
      </c>
      <c r="C230" s="17">
        <f t="shared" si="7"/>
        <v>2</v>
      </c>
      <c r="D230" s="80" t="s">
        <v>3873</v>
      </c>
      <c r="E230" s="80"/>
      <c r="F230" s="80" t="s">
        <v>3999</v>
      </c>
      <c r="G230" s="80" t="s">
        <v>4000</v>
      </c>
      <c r="H230" s="80" t="s">
        <v>4001</v>
      </c>
      <c r="I230" s="91">
        <v>92</v>
      </c>
      <c r="J230" s="91">
        <v>96</v>
      </c>
      <c r="K230" s="91">
        <v>88</v>
      </c>
      <c r="L230" s="91">
        <v>88</v>
      </c>
      <c r="M230" s="91">
        <v>99</v>
      </c>
      <c r="N230" s="91">
        <v>90</v>
      </c>
      <c r="O230" s="91">
        <v>90</v>
      </c>
      <c r="P230" s="91">
        <v>95</v>
      </c>
      <c r="Q230" s="91">
        <v>90</v>
      </c>
      <c r="R230" s="91">
        <v>90</v>
      </c>
      <c r="S230" s="91">
        <v>90</v>
      </c>
      <c r="T230" s="91">
        <v>90</v>
      </c>
      <c r="U230" s="91">
        <v>90</v>
      </c>
      <c r="V230" s="91">
        <v>94</v>
      </c>
      <c r="W230" s="91">
        <v>90</v>
      </c>
      <c r="X230" s="91"/>
    </row>
    <row r="231" ht="13.5" spans="1:24">
      <c r="A231" s="88" t="s">
        <v>3442</v>
      </c>
      <c r="B231" s="17">
        <f t="shared" si="6"/>
        <v>15</v>
      </c>
      <c r="C231" s="17">
        <f t="shared" si="7"/>
        <v>0</v>
      </c>
      <c r="D231" s="80" t="s">
        <v>3873</v>
      </c>
      <c r="E231" s="80"/>
      <c r="F231" s="80" t="s">
        <v>4002</v>
      </c>
      <c r="G231" s="80" t="s">
        <v>4003</v>
      </c>
      <c r="H231" s="80" t="s">
        <v>4004</v>
      </c>
      <c r="I231" s="91">
        <v>94</v>
      </c>
      <c r="J231" s="91">
        <v>90</v>
      </c>
      <c r="K231" s="91">
        <v>95</v>
      </c>
      <c r="L231" s="91">
        <v>95</v>
      </c>
      <c r="M231" s="91">
        <v>95</v>
      </c>
      <c r="N231" s="91">
        <v>94</v>
      </c>
      <c r="O231" s="91">
        <v>92</v>
      </c>
      <c r="P231" s="91">
        <v>94</v>
      </c>
      <c r="Q231" s="91">
        <v>90</v>
      </c>
      <c r="R231" s="91">
        <v>90</v>
      </c>
      <c r="S231" s="91">
        <v>90</v>
      </c>
      <c r="T231" s="91">
        <v>90</v>
      </c>
      <c r="U231" s="91">
        <v>91</v>
      </c>
      <c r="V231" s="91">
        <v>90</v>
      </c>
      <c r="W231" s="91">
        <v>90</v>
      </c>
      <c r="X231" s="91"/>
    </row>
    <row r="232" ht="13.5" spans="1:24">
      <c r="A232" s="88" t="s">
        <v>3442</v>
      </c>
      <c r="B232" s="17">
        <f t="shared" si="6"/>
        <v>11</v>
      </c>
      <c r="C232" s="17">
        <f t="shared" si="7"/>
        <v>4</v>
      </c>
      <c r="D232" s="80" t="s">
        <v>3873</v>
      </c>
      <c r="E232" s="80"/>
      <c r="F232" s="80" t="s">
        <v>4005</v>
      </c>
      <c r="G232" s="80" t="s">
        <v>4006</v>
      </c>
      <c r="H232" s="80" t="s">
        <v>4007</v>
      </c>
      <c r="I232" s="91">
        <v>93</v>
      </c>
      <c r="J232" s="91">
        <v>90</v>
      </c>
      <c r="K232" s="91">
        <v>90</v>
      </c>
      <c r="L232" s="91">
        <v>88</v>
      </c>
      <c r="M232" s="91">
        <v>88</v>
      </c>
      <c r="N232" s="91">
        <v>93</v>
      </c>
      <c r="O232" s="91">
        <v>89</v>
      </c>
      <c r="P232" s="91">
        <v>90</v>
      </c>
      <c r="Q232" s="91">
        <v>86</v>
      </c>
      <c r="R232" s="91">
        <v>90</v>
      </c>
      <c r="S232" s="91">
        <v>94</v>
      </c>
      <c r="T232" s="91">
        <v>90</v>
      </c>
      <c r="U232" s="91">
        <v>90</v>
      </c>
      <c r="V232" s="91">
        <v>90</v>
      </c>
      <c r="W232" s="91">
        <v>90</v>
      </c>
      <c r="X232" s="91"/>
    </row>
    <row r="233" ht="13.5" spans="1:24">
      <c r="A233" s="88" t="s">
        <v>3442</v>
      </c>
      <c r="B233" s="17">
        <f t="shared" si="6"/>
        <v>15</v>
      </c>
      <c r="C233" s="17">
        <f t="shared" si="7"/>
        <v>0</v>
      </c>
      <c r="D233" s="80" t="s">
        <v>3873</v>
      </c>
      <c r="E233" s="80"/>
      <c r="F233" s="80" t="s">
        <v>4008</v>
      </c>
      <c r="G233" s="80" t="s">
        <v>4009</v>
      </c>
      <c r="H233" s="80" t="s">
        <v>4010</v>
      </c>
      <c r="I233" s="91">
        <v>94</v>
      </c>
      <c r="J233" s="91">
        <v>90</v>
      </c>
      <c r="K233" s="91">
        <v>90</v>
      </c>
      <c r="L233" s="91">
        <v>91</v>
      </c>
      <c r="M233" s="91">
        <v>94</v>
      </c>
      <c r="N233" s="91">
        <v>90</v>
      </c>
      <c r="O233" s="91">
        <v>92</v>
      </c>
      <c r="P233" s="91">
        <v>90</v>
      </c>
      <c r="Q233" s="91">
        <v>90</v>
      </c>
      <c r="R233" s="91">
        <v>95</v>
      </c>
      <c r="S233" s="91">
        <v>94</v>
      </c>
      <c r="T233" s="91">
        <v>91</v>
      </c>
      <c r="U233" s="91">
        <v>92</v>
      </c>
      <c r="V233" s="91">
        <v>91</v>
      </c>
      <c r="W233" s="91">
        <v>90</v>
      </c>
      <c r="X233" s="91"/>
    </row>
    <row r="234" ht="13.5" spans="1:24">
      <c r="A234" s="88" t="s">
        <v>3442</v>
      </c>
      <c r="B234" s="17">
        <f t="shared" si="6"/>
        <v>4</v>
      </c>
      <c r="C234" s="17">
        <f t="shared" si="7"/>
        <v>11</v>
      </c>
      <c r="D234" s="80" t="s">
        <v>4011</v>
      </c>
      <c r="E234" s="80"/>
      <c r="F234" s="80" t="s">
        <v>4012</v>
      </c>
      <c r="G234" s="80" t="s">
        <v>4013</v>
      </c>
      <c r="H234" s="80" t="s">
        <v>963</v>
      </c>
      <c r="I234" s="91">
        <v>85</v>
      </c>
      <c r="J234" s="91">
        <v>87</v>
      </c>
      <c r="K234" s="91">
        <v>92</v>
      </c>
      <c r="L234" s="91">
        <v>82</v>
      </c>
      <c r="M234" s="91">
        <v>85</v>
      </c>
      <c r="N234" s="91">
        <v>80</v>
      </c>
      <c r="O234" s="91">
        <v>80</v>
      </c>
      <c r="P234" s="91">
        <v>90</v>
      </c>
      <c r="Q234" s="91">
        <v>88</v>
      </c>
      <c r="R234" s="91">
        <v>89</v>
      </c>
      <c r="S234" s="91">
        <v>84</v>
      </c>
      <c r="T234" s="91">
        <v>92</v>
      </c>
      <c r="U234" s="91">
        <v>93</v>
      </c>
      <c r="V234" s="91">
        <v>85</v>
      </c>
      <c r="W234" s="91">
        <v>85</v>
      </c>
      <c r="X234" s="91"/>
    </row>
    <row r="235" ht="13.5" spans="1:24">
      <c r="A235" s="88" t="s">
        <v>3442</v>
      </c>
      <c r="B235" s="17">
        <f t="shared" si="6"/>
        <v>13</v>
      </c>
      <c r="C235" s="17">
        <f t="shared" si="7"/>
        <v>2</v>
      </c>
      <c r="D235" s="80" t="s">
        <v>4011</v>
      </c>
      <c r="E235" s="80"/>
      <c r="F235" s="80" t="s">
        <v>4014</v>
      </c>
      <c r="G235" s="80" t="s">
        <v>4015</v>
      </c>
      <c r="H235" s="80" t="s">
        <v>4016</v>
      </c>
      <c r="I235" s="91">
        <v>93</v>
      </c>
      <c r="J235" s="91">
        <v>91</v>
      </c>
      <c r="K235" s="91">
        <v>90</v>
      </c>
      <c r="L235" s="91">
        <v>91</v>
      </c>
      <c r="M235" s="91">
        <v>92</v>
      </c>
      <c r="N235" s="91">
        <v>92</v>
      </c>
      <c r="O235" s="91">
        <v>90</v>
      </c>
      <c r="P235" s="91">
        <v>90</v>
      </c>
      <c r="Q235" s="91">
        <v>90</v>
      </c>
      <c r="R235" s="91">
        <v>91</v>
      </c>
      <c r="S235" s="91">
        <v>84</v>
      </c>
      <c r="T235" s="91">
        <v>90</v>
      </c>
      <c r="U235" s="91">
        <v>90</v>
      </c>
      <c r="V235" s="91">
        <v>95</v>
      </c>
      <c r="W235" s="91">
        <v>84</v>
      </c>
      <c r="X235" s="91"/>
    </row>
    <row r="236" ht="13.5" spans="1:24">
      <c r="A236" s="88" t="s">
        <v>3442</v>
      </c>
      <c r="B236" s="17">
        <f t="shared" si="6"/>
        <v>13</v>
      </c>
      <c r="C236" s="17">
        <f t="shared" si="7"/>
        <v>2</v>
      </c>
      <c r="D236" s="80" t="s">
        <v>4011</v>
      </c>
      <c r="E236" s="80"/>
      <c r="F236" s="80" t="s">
        <v>4017</v>
      </c>
      <c r="G236" s="80" t="s">
        <v>4018</v>
      </c>
      <c r="H236" s="80" t="s">
        <v>963</v>
      </c>
      <c r="I236" s="91">
        <v>93</v>
      </c>
      <c r="J236" s="91">
        <v>94</v>
      </c>
      <c r="K236" s="91">
        <v>90</v>
      </c>
      <c r="L236" s="91">
        <v>92</v>
      </c>
      <c r="M236" s="91">
        <v>95</v>
      </c>
      <c r="N236" s="91">
        <v>93</v>
      </c>
      <c r="O236" s="91">
        <v>92</v>
      </c>
      <c r="P236" s="91">
        <v>93</v>
      </c>
      <c r="Q236" s="91">
        <v>94</v>
      </c>
      <c r="R236" s="91">
        <v>95</v>
      </c>
      <c r="S236" s="91">
        <v>89</v>
      </c>
      <c r="T236" s="91">
        <v>92</v>
      </c>
      <c r="U236" s="91">
        <v>93</v>
      </c>
      <c r="V236" s="91">
        <v>89</v>
      </c>
      <c r="W236" s="91">
        <v>93</v>
      </c>
      <c r="X236" s="91"/>
    </row>
    <row r="237" ht="13.5" spans="1:24">
      <c r="A237" s="88" t="s">
        <v>3442</v>
      </c>
      <c r="B237" s="17">
        <f t="shared" si="6"/>
        <v>14</v>
      </c>
      <c r="C237" s="17">
        <f t="shared" si="7"/>
        <v>1</v>
      </c>
      <c r="D237" s="80" t="s">
        <v>4011</v>
      </c>
      <c r="E237" s="80"/>
      <c r="F237" s="80" t="s">
        <v>4019</v>
      </c>
      <c r="G237" s="80" t="s">
        <v>4020</v>
      </c>
      <c r="H237" s="80" t="s">
        <v>4021</v>
      </c>
      <c r="I237" s="91">
        <v>95</v>
      </c>
      <c r="J237" s="91">
        <v>95</v>
      </c>
      <c r="K237" s="91">
        <v>93</v>
      </c>
      <c r="L237" s="91">
        <v>93</v>
      </c>
      <c r="M237" s="91">
        <v>90</v>
      </c>
      <c r="N237" s="91">
        <v>92</v>
      </c>
      <c r="O237" s="91">
        <v>90</v>
      </c>
      <c r="P237" s="91">
        <v>95</v>
      </c>
      <c r="Q237" s="91">
        <v>92</v>
      </c>
      <c r="R237" s="91">
        <v>93</v>
      </c>
      <c r="S237" s="91">
        <v>88</v>
      </c>
      <c r="T237" s="91">
        <v>93</v>
      </c>
      <c r="U237" s="91">
        <v>90</v>
      </c>
      <c r="V237" s="91">
        <v>94</v>
      </c>
      <c r="W237" s="91">
        <v>94</v>
      </c>
      <c r="X237" s="91"/>
    </row>
    <row r="238" ht="13.5" spans="1:24">
      <c r="A238" s="88" t="s">
        <v>3442</v>
      </c>
      <c r="B238" s="17">
        <f t="shared" si="6"/>
        <v>15</v>
      </c>
      <c r="C238" s="17">
        <f t="shared" si="7"/>
        <v>0</v>
      </c>
      <c r="D238" s="80" t="s">
        <v>4011</v>
      </c>
      <c r="E238" s="80"/>
      <c r="F238" s="80" t="s">
        <v>4022</v>
      </c>
      <c r="G238" s="80" t="s">
        <v>4023</v>
      </c>
      <c r="H238" s="80" t="s">
        <v>663</v>
      </c>
      <c r="I238" s="91">
        <v>95</v>
      </c>
      <c r="J238" s="91">
        <v>95</v>
      </c>
      <c r="K238" s="91">
        <v>94</v>
      </c>
      <c r="L238" s="91">
        <v>95</v>
      </c>
      <c r="M238" s="91">
        <v>94</v>
      </c>
      <c r="N238" s="91">
        <v>95</v>
      </c>
      <c r="O238" s="91">
        <v>93</v>
      </c>
      <c r="P238" s="91">
        <v>95</v>
      </c>
      <c r="Q238" s="91">
        <v>93</v>
      </c>
      <c r="R238" s="91">
        <v>94</v>
      </c>
      <c r="S238" s="91">
        <v>93</v>
      </c>
      <c r="T238" s="91">
        <v>95</v>
      </c>
      <c r="U238" s="91">
        <v>94</v>
      </c>
      <c r="V238" s="91">
        <v>93</v>
      </c>
      <c r="W238" s="91">
        <v>95</v>
      </c>
      <c r="X238" s="91"/>
    </row>
    <row r="239" ht="13.5" spans="1:24">
      <c r="A239" s="88" t="s">
        <v>3442</v>
      </c>
      <c r="B239" s="17">
        <f t="shared" si="6"/>
        <v>14</v>
      </c>
      <c r="C239" s="17">
        <f t="shared" si="7"/>
        <v>1</v>
      </c>
      <c r="D239" s="80" t="s">
        <v>4011</v>
      </c>
      <c r="E239" s="80"/>
      <c r="F239" s="80" t="s">
        <v>4024</v>
      </c>
      <c r="G239" s="80" t="s">
        <v>4025</v>
      </c>
      <c r="H239" s="80" t="s">
        <v>663</v>
      </c>
      <c r="I239" s="91">
        <v>94</v>
      </c>
      <c r="J239" s="91">
        <v>92</v>
      </c>
      <c r="K239" s="91">
        <v>93</v>
      </c>
      <c r="L239" s="91">
        <v>93</v>
      </c>
      <c r="M239" s="91">
        <v>91</v>
      </c>
      <c r="N239" s="91">
        <v>93</v>
      </c>
      <c r="O239" s="91">
        <v>90</v>
      </c>
      <c r="P239" s="91">
        <v>90</v>
      </c>
      <c r="Q239" s="91">
        <v>89</v>
      </c>
      <c r="R239" s="91">
        <v>90</v>
      </c>
      <c r="S239" s="91">
        <v>91</v>
      </c>
      <c r="T239" s="91">
        <v>92</v>
      </c>
      <c r="U239" s="91">
        <v>90</v>
      </c>
      <c r="V239" s="91">
        <v>91</v>
      </c>
      <c r="W239" s="91">
        <v>93</v>
      </c>
      <c r="X239" s="91"/>
    </row>
    <row r="240" ht="13.5" spans="1:24">
      <c r="A240" s="88" t="s">
        <v>3442</v>
      </c>
      <c r="B240" s="17">
        <f t="shared" si="6"/>
        <v>15</v>
      </c>
      <c r="C240" s="17">
        <f t="shared" si="7"/>
        <v>0</v>
      </c>
      <c r="D240" s="80" t="s">
        <v>4011</v>
      </c>
      <c r="E240" s="80"/>
      <c r="F240" s="80" t="s">
        <v>4026</v>
      </c>
      <c r="G240" s="80" t="s">
        <v>4027</v>
      </c>
      <c r="H240" s="80" t="s">
        <v>4028</v>
      </c>
      <c r="I240" s="91">
        <v>95</v>
      </c>
      <c r="J240" s="91">
        <v>93</v>
      </c>
      <c r="K240" s="91">
        <v>90</v>
      </c>
      <c r="L240" s="91">
        <v>93</v>
      </c>
      <c r="M240" s="91">
        <v>94</v>
      </c>
      <c r="N240" s="91">
        <v>95</v>
      </c>
      <c r="O240" s="91">
        <v>93</v>
      </c>
      <c r="P240" s="91">
        <v>95</v>
      </c>
      <c r="Q240" s="91">
        <v>95</v>
      </c>
      <c r="R240" s="91">
        <v>95</v>
      </c>
      <c r="S240" s="91">
        <v>95</v>
      </c>
      <c r="T240" s="91">
        <v>95</v>
      </c>
      <c r="U240" s="91">
        <v>93</v>
      </c>
      <c r="V240" s="91">
        <v>94</v>
      </c>
      <c r="W240" s="91">
        <v>93</v>
      </c>
      <c r="X240" s="91"/>
    </row>
    <row r="241" ht="13.5" spans="1:24">
      <c r="A241" s="88" t="s">
        <v>3442</v>
      </c>
      <c r="B241" s="17">
        <f t="shared" si="6"/>
        <v>15</v>
      </c>
      <c r="C241" s="17">
        <f t="shared" si="7"/>
        <v>0</v>
      </c>
      <c r="D241" s="80" t="s">
        <v>4011</v>
      </c>
      <c r="E241" s="80"/>
      <c r="F241" s="80" t="s">
        <v>4029</v>
      </c>
      <c r="G241" s="80" t="s">
        <v>4030</v>
      </c>
      <c r="H241" s="80" t="s">
        <v>4031</v>
      </c>
      <c r="I241" s="91">
        <v>96</v>
      </c>
      <c r="J241" s="91">
        <v>95</v>
      </c>
      <c r="K241" s="91">
        <v>90</v>
      </c>
      <c r="L241" s="91">
        <v>95</v>
      </c>
      <c r="M241" s="91">
        <v>95</v>
      </c>
      <c r="N241" s="91">
        <v>96</v>
      </c>
      <c r="O241" s="91">
        <v>94</v>
      </c>
      <c r="P241" s="91">
        <v>96</v>
      </c>
      <c r="Q241" s="91">
        <v>96</v>
      </c>
      <c r="R241" s="91">
        <v>95</v>
      </c>
      <c r="S241" s="91">
        <v>95</v>
      </c>
      <c r="T241" s="91">
        <v>95</v>
      </c>
      <c r="U241" s="91">
        <v>95</v>
      </c>
      <c r="V241" s="91">
        <v>96</v>
      </c>
      <c r="W241" s="91">
        <v>95</v>
      </c>
      <c r="X241" s="91"/>
    </row>
    <row r="242" ht="13.5" spans="1:24">
      <c r="A242" s="88" t="s">
        <v>3442</v>
      </c>
      <c r="B242" s="17">
        <f t="shared" si="6"/>
        <v>15</v>
      </c>
      <c r="C242" s="17">
        <f t="shared" si="7"/>
        <v>0</v>
      </c>
      <c r="D242" s="80" t="s">
        <v>4011</v>
      </c>
      <c r="E242" s="80"/>
      <c r="F242" s="80" t="s">
        <v>4032</v>
      </c>
      <c r="G242" s="80" t="s">
        <v>4033</v>
      </c>
      <c r="H242" s="80" t="s">
        <v>570</v>
      </c>
      <c r="I242" s="91">
        <v>96</v>
      </c>
      <c r="J242" s="91">
        <v>95</v>
      </c>
      <c r="K242" s="91">
        <v>93</v>
      </c>
      <c r="L242" s="91">
        <v>94</v>
      </c>
      <c r="M242" s="91">
        <v>93</v>
      </c>
      <c r="N242" s="91">
        <v>95</v>
      </c>
      <c r="O242" s="91">
        <v>93</v>
      </c>
      <c r="P242" s="91">
        <v>95</v>
      </c>
      <c r="Q242" s="91">
        <v>95</v>
      </c>
      <c r="R242" s="91">
        <v>95</v>
      </c>
      <c r="S242" s="91">
        <v>95</v>
      </c>
      <c r="T242" s="91">
        <v>92</v>
      </c>
      <c r="U242" s="91">
        <v>93</v>
      </c>
      <c r="V242" s="91">
        <v>94</v>
      </c>
      <c r="W242" s="91">
        <v>93</v>
      </c>
      <c r="X242" s="91"/>
    </row>
    <row r="243" ht="13.5" spans="1:24">
      <c r="A243" s="88" t="s">
        <v>3442</v>
      </c>
      <c r="B243" s="17">
        <f t="shared" si="6"/>
        <v>15</v>
      </c>
      <c r="C243" s="17">
        <f t="shared" si="7"/>
        <v>0</v>
      </c>
      <c r="D243" s="80" t="s">
        <v>4011</v>
      </c>
      <c r="E243" s="80"/>
      <c r="F243" s="80" t="s">
        <v>4034</v>
      </c>
      <c r="G243" s="80" t="s">
        <v>4035</v>
      </c>
      <c r="H243" s="80" t="s">
        <v>663</v>
      </c>
      <c r="I243" s="91">
        <v>95</v>
      </c>
      <c r="J243" s="91">
        <v>95</v>
      </c>
      <c r="K243" s="91">
        <v>94</v>
      </c>
      <c r="L243" s="91">
        <v>96</v>
      </c>
      <c r="M243" s="91">
        <v>95</v>
      </c>
      <c r="N243" s="91">
        <v>95</v>
      </c>
      <c r="O243" s="91">
        <v>95</v>
      </c>
      <c r="P243" s="91">
        <v>95</v>
      </c>
      <c r="Q243" s="91">
        <v>96</v>
      </c>
      <c r="R243" s="91">
        <v>96</v>
      </c>
      <c r="S243" s="91">
        <v>96</v>
      </c>
      <c r="T243" s="91">
        <v>96</v>
      </c>
      <c r="U243" s="91">
        <v>95</v>
      </c>
      <c r="V243" s="91">
        <v>96</v>
      </c>
      <c r="W243" s="91">
        <v>95</v>
      </c>
      <c r="X243" s="91"/>
    </row>
    <row r="244" ht="13.5" spans="1:24">
      <c r="A244" s="88" t="s">
        <v>3442</v>
      </c>
      <c r="B244" s="17">
        <f t="shared" si="6"/>
        <v>15</v>
      </c>
      <c r="C244" s="17">
        <f t="shared" si="7"/>
        <v>0</v>
      </c>
      <c r="D244" s="80" t="s">
        <v>4011</v>
      </c>
      <c r="E244" s="80"/>
      <c r="F244" s="80" t="s">
        <v>4036</v>
      </c>
      <c r="G244" s="80" t="s">
        <v>4037</v>
      </c>
      <c r="H244" s="80" t="s">
        <v>4038</v>
      </c>
      <c r="I244" s="91">
        <v>95</v>
      </c>
      <c r="J244" s="91">
        <v>95</v>
      </c>
      <c r="K244" s="91">
        <v>93</v>
      </c>
      <c r="L244" s="91">
        <v>92</v>
      </c>
      <c r="M244" s="91">
        <v>93</v>
      </c>
      <c r="N244" s="91">
        <v>93</v>
      </c>
      <c r="O244" s="91">
        <v>90</v>
      </c>
      <c r="P244" s="91">
        <v>95</v>
      </c>
      <c r="Q244" s="91">
        <v>93</v>
      </c>
      <c r="R244" s="91">
        <v>95</v>
      </c>
      <c r="S244" s="91">
        <v>90</v>
      </c>
      <c r="T244" s="91">
        <v>90</v>
      </c>
      <c r="U244" s="91">
        <v>90</v>
      </c>
      <c r="V244" s="91">
        <v>91</v>
      </c>
      <c r="W244" s="91">
        <v>92</v>
      </c>
      <c r="X244" s="91"/>
    </row>
    <row r="245" ht="13.5" spans="1:24">
      <c r="A245" s="88" t="s">
        <v>3442</v>
      </c>
      <c r="B245" s="17">
        <f t="shared" si="6"/>
        <v>15</v>
      </c>
      <c r="C245" s="17">
        <f t="shared" si="7"/>
        <v>0</v>
      </c>
      <c r="D245" s="80" t="s">
        <v>4011</v>
      </c>
      <c r="E245" s="80"/>
      <c r="F245" s="80" t="s">
        <v>4039</v>
      </c>
      <c r="G245" s="80" t="s">
        <v>4040</v>
      </c>
      <c r="H245" s="80" t="s">
        <v>663</v>
      </c>
      <c r="I245" s="91">
        <v>96</v>
      </c>
      <c r="J245" s="91">
        <v>95</v>
      </c>
      <c r="K245" s="91">
        <v>94</v>
      </c>
      <c r="L245" s="91">
        <v>95</v>
      </c>
      <c r="M245" s="91">
        <v>95</v>
      </c>
      <c r="N245" s="91">
        <v>95</v>
      </c>
      <c r="O245" s="91">
        <v>95</v>
      </c>
      <c r="P245" s="91">
        <v>95</v>
      </c>
      <c r="Q245" s="91">
        <v>92</v>
      </c>
      <c r="R245" s="91">
        <v>93</v>
      </c>
      <c r="S245" s="91">
        <v>95</v>
      </c>
      <c r="T245" s="91">
        <v>95</v>
      </c>
      <c r="U245" s="91">
        <v>95</v>
      </c>
      <c r="V245" s="91">
        <v>91</v>
      </c>
      <c r="W245" s="91">
        <v>95</v>
      </c>
      <c r="X245" s="91"/>
    </row>
    <row r="246" ht="13.5" spans="1:24">
      <c r="A246" s="88" t="s">
        <v>3442</v>
      </c>
      <c r="B246" s="17">
        <f t="shared" si="6"/>
        <v>15</v>
      </c>
      <c r="C246" s="17">
        <f t="shared" si="7"/>
        <v>0</v>
      </c>
      <c r="D246" s="80" t="s">
        <v>4011</v>
      </c>
      <c r="E246" s="80"/>
      <c r="F246" s="80" t="s">
        <v>4041</v>
      </c>
      <c r="G246" s="80" t="s">
        <v>4042</v>
      </c>
      <c r="H246" s="80" t="s">
        <v>991</v>
      </c>
      <c r="I246" s="91">
        <v>93</v>
      </c>
      <c r="J246" s="91">
        <v>95</v>
      </c>
      <c r="K246" s="91">
        <v>92</v>
      </c>
      <c r="L246" s="91">
        <v>94</v>
      </c>
      <c r="M246" s="91">
        <v>93</v>
      </c>
      <c r="N246" s="91">
        <v>92</v>
      </c>
      <c r="O246" s="91">
        <v>93</v>
      </c>
      <c r="P246" s="91">
        <v>95</v>
      </c>
      <c r="Q246" s="91">
        <v>93</v>
      </c>
      <c r="R246" s="91">
        <v>95</v>
      </c>
      <c r="S246" s="91">
        <v>94</v>
      </c>
      <c r="T246" s="91">
        <v>95</v>
      </c>
      <c r="U246" s="91">
        <v>93</v>
      </c>
      <c r="V246" s="91">
        <v>95</v>
      </c>
      <c r="W246" s="91">
        <v>94</v>
      </c>
      <c r="X246" s="91"/>
    </row>
    <row r="247" ht="13.5" spans="1:24">
      <c r="A247" s="88" t="s">
        <v>3442</v>
      </c>
      <c r="B247" s="17">
        <f t="shared" si="6"/>
        <v>15</v>
      </c>
      <c r="C247" s="17">
        <f t="shared" si="7"/>
        <v>0</v>
      </c>
      <c r="D247" s="80" t="s">
        <v>4011</v>
      </c>
      <c r="E247" s="80"/>
      <c r="F247" s="80" t="s">
        <v>4043</v>
      </c>
      <c r="G247" s="80" t="s">
        <v>4044</v>
      </c>
      <c r="H247" s="80" t="s">
        <v>570</v>
      </c>
      <c r="I247" s="91">
        <v>96</v>
      </c>
      <c r="J247" s="91">
        <v>94</v>
      </c>
      <c r="K247" s="91">
        <v>94</v>
      </c>
      <c r="L247" s="91">
        <v>94</v>
      </c>
      <c r="M247" s="91">
        <v>95</v>
      </c>
      <c r="N247" s="91">
        <v>95</v>
      </c>
      <c r="O247" s="91">
        <v>96</v>
      </c>
      <c r="P247" s="91">
        <v>96</v>
      </c>
      <c r="Q247" s="91">
        <v>95</v>
      </c>
      <c r="R247" s="91">
        <v>95</v>
      </c>
      <c r="S247" s="91">
        <v>96</v>
      </c>
      <c r="T247" s="91">
        <v>95</v>
      </c>
      <c r="U247" s="91">
        <v>95</v>
      </c>
      <c r="V247" s="91">
        <v>92</v>
      </c>
      <c r="W247" s="91">
        <v>95</v>
      </c>
      <c r="X247" s="91"/>
    </row>
    <row r="248" ht="13.5" spans="1:24">
      <c r="A248" s="88" t="s">
        <v>3442</v>
      </c>
      <c r="B248" s="17">
        <f t="shared" si="6"/>
        <v>15</v>
      </c>
      <c r="C248" s="17">
        <f t="shared" si="7"/>
        <v>0</v>
      </c>
      <c r="D248" s="80" t="s">
        <v>4011</v>
      </c>
      <c r="E248" s="80"/>
      <c r="F248" s="80" t="s">
        <v>4045</v>
      </c>
      <c r="G248" s="80" t="s">
        <v>4046</v>
      </c>
      <c r="H248" s="80" t="s">
        <v>991</v>
      </c>
      <c r="I248" s="91">
        <v>95</v>
      </c>
      <c r="J248" s="91">
        <v>95</v>
      </c>
      <c r="K248" s="91">
        <v>92</v>
      </c>
      <c r="L248" s="91">
        <v>93</v>
      </c>
      <c r="M248" s="91">
        <v>93</v>
      </c>
      <c r="N248" s="91">
        <v>94</v>
      </c>
      <c r="O248" s="91">
        <v>93</v>
      </c>
      <c r="P248" s="91">
        <v>94</v>
      </c>
      <c r="Q248" s="91">
        <v>92</v>
      </c>
      <c r="R248" s="91">
        <v>93</v>
      </c>
      <c r="S248" s="91">
        <v>94</v>
      </c>
      <c r="T248" s="91">
        <v>93</v>
      </c>
      <c r="U248" s="91">
        <v>90</v>
      </c>
      <c r="V248" s="91">
        <v>94</v>
      </c>
      <c r="W248" s="91">
        <v>91</v>
      </c>
      <c r="X248" s="91"/>
    </row>
    <row r="249" ht="13.5" spans="1:24">
      <c r="A249" s="88" t="s">
        <v>3442</v>
      </c>
      <c r="B249" s="17">
        <f t="shared" si="6"/>
        <v>15</v>
      </c>
      <c r="C249" s="17">
        <f t="shared" si="7"/>
        <v>0</v>
      </c>
      <c r="D249" s="80" t="s">
        <v>4011</v>
      </c>
      <c r="E249" s="80"/>
      <c r="F249" s="80" t="s">
        <v>4047</v>
      </c>
      <c r="G249" s="80" t="s">
        <v>4048</v>
      </c>
      <c r="H249" s="80" t="s">
        <v>570</v>
      </c>
      <c r="I249" s="91">
        <v>96</v>
      </c>
      <c r="J249" s="91">
        <v>94</v>
      </c>
      <c r="K249" s="91">
        <v>93</v>
      </c>
      <c r="L249" s="91">
        <v>94</v>
      </c>
      <c r="M249" s="91">
        <v>95</v>
      </c>
      <c r="N249" s="91">
        <v>95</v>
      </c>
      <c r="O249" s="91">
        <v>92</v>
      </c>
      <c r="P249" s="91">
        <v>93</v>
      </c>
      <c r="Q249" s="91">
        <v>95</v>
      </c>
      <c r="R249" s="91">
        <v>95</v>
      </c>
      <c r="S249" s="91">
        <v>95</v>
      </c>
      <c r="T249" s="91">
        <v>95</v>
      </c>
      <c r="U249" s="91">
        <v>95</v>
      </c>
      <c r="V249" s="91">
        <v>93</v>
      </c>
      <c r="W249" s="91">
        <v>95</v>
      </c>
      <c r="X249" s="91"/>
    </row>
    <row r="250" ht="13.5" spans="1:24">
      <c r="A250" s="88" t="s">
        <v>3442</v>
      </c>
      <c r="B250" s="17">
        <f t="shared" si="6"/>
        <v>15</v>
      </c>
      <c r="C250" s="17">
        <f t="shared" si="7"/>
        <v>0</v>
      </c>
      <c r="D250" s="80" t="s">
        <v>4011</v>
      </c>
      <c r="E250" s="80"/>
      <c r="F250" s="80" t="s">
        <v>4049</v>
      </c>
      <c r="G250" s="80" t="s">
        <v>4050</v>
      </c>
      <c r="H250" s="80" t="s">
        <v>1413</v>
      </c>
      <c r="I250" s="91">
        <v>93</v>
      </c>
      <c r="J250" s="91">
        <v>95</v>
      </c>
      <c r="K250" s="91">
        <v>94</v>
      </c>
      <c r="L250" s="91">
        <v>94</v>
      </c>
      <c r="M250" s="91">
        <v>95</v>
      </c>
      <c r="N250" s="91">
        <v>94</v>
      </c>
      <c r="O250" s="91">
        <v>93</v>
      </c>
      <c r="P250" s="91">
        <v>93</v>
      </c>
      <c r="Q250" s="91">
        <v>93</v>
      </c>
      <c r="R250" s="91">
        <v>94</v>
      </c>
      <c r="S250" s="91">
        <v>91</v>
      </c>
      <c r="T250" s="91">
        <v>93</v>
      </c>
      <c r="U250" s="91">
        <v>93</v>
      </c>
      <c r="V250" s="91">
        <v>96</v>
      </c>
      <c r="W250" s="91">
        <v>93</v>
      </c>
      <c r="X250" s="91"/>
    </row>
    <row r="251" ht="13.5" spans="1:24">
      <c r="A251" s="88" t="s">
        <v>3442</v>
      </c>
      <c r="B251" s="17">
        <f t="shared" si="6"/>
        <v>15</v>
      </c>
      <c r="C251" s="17">
        <f t="shared" si="7"/>
        <v>0</v>
      </c>
      <c r="D251" s="80" t="s">
        <v>4011</v>
      </c>
      <c r="E251" s="80"/>
      <c r="F251" s="80" t="s">
        <v>4051</v>
      </c>
      <c r="G251" s="80" t="s">
        <v>4052</v>
      </c>
      <c r="H251" s="80" t="s">
        <v>4053</v>
      </c>
      <c r="I251" s="91">
        <v>95</v>
      </c>
      <c r="J251" s="91">
        <v>95</v>
      </c>
      <c r="K251" s="91">
        <v>93</v>
      </c>
      <c r="L251" s="91">
        <v>96</v>
      </c>
      <c r="M251" s="91">
        <v>95</v>
      </c>
      <c r="N251" s="91">
        <v>95</v>
      </c>
      <c r="O251" s="91">
        <v>94</v>
      </c>
      <c r="P251" s="91">
        <v>95</v>
      </c>
      <c r="Q251" s="91">
        <v>95</v>
      </c>
      <c r="R251" s="91">
        <v>95</v>
      </c>
      <c r="S251" s="91">
        <v>95</v>
      </c>
      <c r="T251" s="91">
        <v>96</v>
      </c>
      <c r="U251" s="91">
        <v>95</v>
      </c>
      <c r="V251" s="91">
        <v>94</v>
      </c>
      <c r="W251" s="91">
        <v>95</v>
      </c>
      <c r="X251" s="91"/>
    </row>
    <row r="252" ht="13.5" spans="1:24">
      <c r="A252" s="88" t="s">
        <v>3442</v>
      </c>
      <c r="B252" s="17">
        <f t="shared" si="6"/>
        <v>11</v>
      </c>
      <c r="C252" s="17">
        <f t="shared" si="7"/>
        <v>4</v>
      </c>
      <c r="D252" s="80" t="s">
        <v>4011</v>
      </c>
      <c r="E252" s="80"/>
      <c r="F252" s="80" t="s">
        <v>4054</v>
      </c>
      <c r="G252" s="80" t="s">
        <v>4055</v>
      </c>
      <c r="H252" s="80" t="s">
        <v>1413</v>
      </c>
      <c r="I252" s="91">
        <v>90</v>
      </c>
      <c r="J252" s="91">
        <v>92</v>
      </c>
      <c r="K252" s="91">
        <v>94</v>
      </c>
      <c r="L252" s="91">
        <v>91</v>
      </c>
      <c r="M252" s="91">
        <v>89</v>
      </c>
      <c r="N252" s="91">
        <v>90</v>
      </c>
      <c r="O252" s="91">
        <v>90</v>
      </c>
      <c r="P252" s="91">
        <v>91</v>
      </c>
      <c r="Q252" s="91">
        <v>92</v>
      </c>
      <c r="R252" s="91">
        <v>93</v>
      </c>
      <c r="S252" s="91">
        <v>85</v>
      </c>
      <c r="T252" s="91">
        <v>90</v>
      </c>
      <c r="U252" s="91">
        <v>80</v>
      </c>
      <c r="V252" s="91">
        <v>80</v>
      </c>
      <c r="W252" s="91">
        <v>90</v>
      </c>
      <c r="X252" s="91"/>
    </row>
    <row r="253" ht="13.5" spans="1:24">
      <c r="A253" s="88" t="s">
        <v>3442</v>
      </c>
      <c r="B253" s="17">
        <f t="shared" si="6"/>
        <v>15</v>
      </c>
      <c r="C253" s="17">
        <f t="shared" si="7"/>
        <v>0</v>
      </c>
      <c r="D253" s="80" t="s">
        <v>4011</v>
      </c>
      <c r="E253" s="80"/>
      <c r="F253" s="80" t="s">
        <v>4056</v>
      </c>
      <c r="G253" s="80" t="s">
        <v>4057</v>
      </c>
      <c r="H253" s="80" t="s">
        <v>991</v>
      </c>
      <c r="I253" s="91">
        <v>96</v>
      </c>
      <c r="J253" s="91">
        <v>95</v>
      </c>
      <c r="K253" s="91">
        <v>95</v>
      </c>
      <c r="L253" s="91">
        <v>96</v>
      </c>
      <c r="M253" s="91">
        <v>95</v>
      </c>
      <c r="N253" s="91">
        <v>95</v>
      </c>
      <c r="O253" s="91">
        <v>95</v>
      </c>
      <c r="P253" s="91">
        <v>95</v>
      </c>
      <c r="Q253" s="91">
        <v>94</v>
      </c>
      <c r="R253" s="91">
        <v>95</v>
      </c>
      <c r="S253" s="91">
        <v>95</v>
      </c>
      <c r="T253" s="91">
        <v>91</v>
      </c>
      <c r="U253" s="91">
        <v>95</v>
      </c>
      <c r="V253" s="91">
        <v>95</v>
      </c>
      <c r="W253" s="91">
        <v>95</v>
      </c>
      <c r="X253" s="91"/>
    </row>
    <row r="254" ht="13.5" spans="1:24">
      <c r="A254" s="88" t="s">
        <v>3442</v>
      </c>
      <c r="B254" s="17">
        <f t="shared" si="6"/>
        <v>15</v>
      </c>
      <c r="C254" s="17">
        <f t="shared" si="7"/>
        <v>0</v>
      </c>
      <c r="D254" s="80" t="s">
        <v>4011</v>
      </c>
      <c r="E254" s="80"/>
      <c r="F254" s="80" t="s">
        <v>4058</v>
      </c>
      <c r="G254" s="80" t="s">
        <v>4059</v>
      </c>
      <c r="H254" s="80" t="s">
        <v>4060</v>
      </c>
      <c r="I254" s="91">
        <v>90</v>
      </c>
      <c r="J254" s="91">
        <v>94</v>
      </c>
      <c r="K254" s="91">
        <v>90</v>
      </c>
      <c r="L254" s="91">
        <v>91</v>
      </c>
      <c r="M254" s="91">
        <v>91</v>
      </c>
      <c r="N254" s="91">
        <v>93</v>
      </c>
      <c r="O254" s="91">
        <v>90</v>
      </c>
      <c r="P254" s="91">
        <v>91</v>
      </c>
      <c r="Q254" s="91">
        <v>91</v>
      </c>
      <c r="R254" s="91">
        <v>91</v>
      </c>
      <c r="S254" s="91">
        <v>91</v>
      </c>
      <c r="T254" s="91">
        <v>90</v>
      </c>
      <c r="U254" s="91">
        <v>90</v>
      </c>
      <c r="V254" s="91">
        <v>90</v>
      </c>
      <c r="W254" s="91">
        <v>91</v>
      </c>
      <c r="X254" s="91"/>
    </row>
    <row r="255" ht="13.5" spans="1:24">
      <c r="A255" s="88" t="s">
        <v>3442</v>
      </c>
      <c r="B255" s="17">
        <f t="shared" si="6"/>
        <v>15</v>
      </c>
      <c r="C255" s="17">
        <f t="shared" si="7"/>
        <v>0</v>
      </c>
      <c r="D255" s="80" t="s">
        <v>4011</v>
      </c>
      <c r="E255" s="80"/>
      <c r="F255" s="80" t="s">
        <v>4061</v>
      </c>
      <c r="G255" s="80" t="s">
        <v>4062</v>
      </c>
      <c r="H255" s="80" t="s">
        <v>991</v>
      </c>
      <c r="I255" s="91">
        <v>95</v>
      </c>
      <c r="J255" s="91">
        <v>95</v>
      </c>
      <c r="K255" s="91">
        <v>93</v>
      </c>
      <c r="L255" s="91">
        <v>96</v>
      </c>
      <c r="M255" s="91">
        <v>95</v>
      </c>
      <c r="N255" s="91">
        <v>95</v>
      </c>
      <c r="O255" s="91">
        <v>95</v>
      </c>
      <c r="P255" s="91">
        <v>95</v>
      </c>
      <c r="Q255" s="91">
        <v>95</v>
      </c>
      <c r="R255" s="91">
        <v>95</v>
      </c>
      <c r="S255" s="91">
        <v>95</v>
      </c>
      <c r="T255" s="91">
        <v>95</v>
      </c>
      <c r="U255" s="91">
        <v>95</v>
      </c>
      <c r="V255" s="91">
        <v>95</v>
      </c>
      <c r="W255" s="91">
        <v>95</v>
      </c>
      <c r="X255" s="91"/>
    </row>
    <row r="256" ht="13.5" spans="1:24">
      <c r="A256" s="88" t="s">
        <v>3442</v>
      </c>
      <c r="B256" s="17">
        <f t="shared" si="6"/>
        <v>15</v>
      </c>
      <c r="C256" s="17">
        <f t="shared" si="7"/>
        <v>0</v>
      </c>
      <c r="D256" s="80" t="s">
        <v>4011</v>
      </c>
      <c r="E256" s="80"/>
      <c r="F256" s="80" t="s">
        <v>4063</v>
      </c>
      <c r="G256" s="80" t="s">
        <v>4064</v>
      </c>
      <c r="H256" s="80" t="s">
        <v>1415</v>
      </c>
      <c r="I256" s="91">
        <v>96</v>
      </c>
      <c r="J256" s="91">
        <v>95</v>
      </c>
      <c r="K256" s="91">
        <v>94</v>
      </c>
      <c r="L256" s="91">
        <v>96</v>
      </c>
      <c r="M256" s="91">
        <v>93</v>
      </c>
      <c r="N256" s="91">
        <v>94</v>
      </c>
      <c r="O256" s="91">
        <v>93</v>
      </c>
      <c r="P256" s="91">
        <v>95</v>
      </c>
      <c r="Q256" s="91">
        <v>97</v>
      </c>
      <c r="R256" s="91">
        <v>96</v>
      </c>
      <c r="S256" s="91">
        <v>95</v>
      </c>
      <c r="T256" s="91">
        <v>93</v>
      </c>
      <c r="U256" s="91">
        <v>93</v>
      </c>
      <c r="V256" s="91">
        <v>91</v>
      </c>
      <c r="W256" s="91">
        <v>93</v>
      </c>
      <c r="X256" s="91"/>
    </row>
    <row r="257" ht="13.5" spans="1:24">
      <c r="A257" s="88" t="s">
        <v>3442</v>
      </c>
      <c r="B257" s="17">
        <f t="shared" si="6"/>
        <v>15</v>
      </c>
      <c r="C257" s="17">
        <f t="shared" si="7"/>
        <v>0</v>
      </c>
      <c r="D257" s="80" t="s">
        <v>4011</v>
      </c>
      <c r="E257" s="80"/>
      <c r="F257" s="80" t="s">
        <v>4065</v>
      </c>
      <c r="G257" s="80" t="s">
        <v>4066</v>
      </c>
      <c r="H257" s="80" t="s">
        <v>991</v>
      </c>
      <c r="I257" s="91">
        <v>95</v>
      </c>
      <c r="J257" s="91">
        <v>91</v>
      </c>
      <c r="K257" s="91">
        <v>93</v>
      </c>
      <c r="L257" s="91">
        <v>96</v>
      </c>
      <c r="M257" s="91">
        <v>92</v>
      </c>
      <c r="N257" s="91">
        <v>93</v>
      </c>
      <c r="O257" s="91">
        <v>93</v>
      </c>
      <c r="P257" s="91">
        <v>91</v>
      </c>
      <c r="Q257" s="91">
        <v>93</v>
      </c>
      <c r="R257" s="91">
        <v>94</v>
      </c>
      <c r="S257" s="91">
        <v>95</v>
      </c>
      <c r="T257" s="91">
        <v>95</v>
      </c>
      <c r="U257" s="91">
        <v>94</v>
      </c>
      <c r="V257" s="91">
        <v>93</v>
      </c>
      <c r="W257" s="91">
        <v>94</v>
      </c>
      <c r="X257" s="91"/>
    </row>
    <row r="258" ht="13.5" spans="1:24">
      <c r="A258" s="88" t="s">
        <v>3442</v>
      </c>
      <c r="B258" s="17">
        <f t="shared" ref="B258:B321" si="8">COUNTIF(I258:X258,"&gt;=90")</f>
        <v>8</v>
      </c>
      <c r="C258" s="17">
        <f t="shared" ref="C258:C321" si="9">COUNTIF(I258:X258,"&lt;90")</f>
        <v>7</v>
      </c>
      <c r="D258" s="80" t="s">
        <v>4011</v>
      </c>
      <c r="E258" s="80"/>
      <c r="F258" s="80" t="s">
        <v>4067</v>
      </c>
      <c r="G258" s="80" t="s">
        <v>4068</v>
      </c>
      <c r="H258" s="80" t="s">
        <v>1415</v>
      </c>
      <c r="I258" s="91">
        <v>91</v>
      </c>
      <c r="J258" s="91">
        <v>88</v>
      </c>
      <c r="K258" s="91">
        <v>92</v>
      </c>
      <c r="L258" s="91">
        <v>90</v>
      </c>
      <c r="M258" s="91">
        <v>89</v>
      </c>
      <c r="N258" s="91">
        <v>90</v>
      </c>
      <c r="O258" s="91">
        <v>80</v>
      </c>
      <c r="P258" s="91">
        <v>85</v>
      </c>
      <c r="Q258" s="91">
        <v>89</v>
      </c>
      <c r="R258" s="91">
        <v>92</v>
      </c>
      <c r="S258" s="91">
        <v>93</v>
      </c>
      <c r="T258" s="91">
        <v>90</v>
      </c>
      <c r="U258" s="91">
        <v>80</v>
      </c>
      <c r="V258" s="91">
        <v>94</v>
      </c>
      <c r="W258" s="91">
        <v>75</v>
      </c>
      <c r="X258" s="91"/>
    </row>
    <row r="259" ht="13.5" spans="1:24">
      <c r="A259" s="88" t="s">
        <v>3442</v>
      </c>
      <c r="B259" s="17">
        <f t="shared" si="8"/>
        <v>13</v>
      </c>
      <c r="C259" s="17">
        <f t="shared" si="9"/>
        <v>2</v>
      </c>
      <c r="D259" s="80" t="s">
        <v>4011</v>
      </c>
      <c r="E259" s="80"/>
      <c r="F259" s="80" t="s">
        <v>4069</v>
      </c>
      <c r="G259" s="80" t="s">
        <v>4070</v>
      </c>
      <c r="H259" s="80" t="s">
        <v>1413</v>
      </c>
      <c r="I259" s="91">
        <v>93</v>
      </c>
      <c r="J259" s="91">
        <v>89</v>
      </c>
      <c r="K259" s="91">
        <v>93</v>
      </c>
      <c r="L259" s="91">
        <v>90</v>
      </c>
      <c r="M259" s="91">
        <v>93</v>
      </c>
      <c r="N259" s="91">
        <v>94</v>
      </c>
      <c r="O259" s="91">
        <v>92</v>
      </c>
      <c r="P259" s="91">
        <v>95</v>
      </c>
      <c r="Q259" s="91">
        <v>93</v>
      </c>
      <c r="R259" s="91">
        <v>94</v>
      </c>
      <c r="S259" s="91">
        <v>94</v>
      </c>
      <c r="T259" s="91">
        <v>91</v>
      </c>
      <c r="U259" s="91">
        <v>95</v>
      </c>
      <c r="V259" s="91">
        <v>83</v>
      </c>
      <c r="W259" s="91">
        <v>95</v>
      </c>
      <c r="X259" s="91"/>
    </row>
    <row r="260" ht="13.5" spans="1:24">
      <c r="A260" s="88" t="s">
        <v>3442</v>
      </c>
      <c r="B260" s="17">
        <f t="shared" si="8"/>
        <v>14</v>
      </c>
      <c r="C260" s="17">
        <f t="shared" si="9"/>
        <v>1</v>
      </c>
      <c r="D260" s="80" t="s">
        <v>4011</v>
      </c>
      <c r="E260" s="80"/>
      <c r="F260" s="80" t="s">
        <v>4071</v>
      </c>
      <c r="G260" s="80" t="s">
        <v>4072</v>
      </c>
      <c r="H260" s="80" t="s">
        <v>4038</v>
      </c>
      <c r="I260" s="91">
        <v>95</v>
      </c>
      <c r="J260" s="91">
        <v>95</v>
      </c>
      <c r="K260" s="91">
        <v>94</v>
      </c>
      <c r="L260" s="91">
        <v>96</v>
      </c>
      <c r="M260" s="91">
        <v>80</v>
      </c>
      <c r="N260" s="91">
        <v>95</v>
      </c>
      <c r="O260" s="91">
        <v>93</v>
      </c>
      <c r="P260" s="91">
        <v>95</v>
      </c>
      <c r="Q260" s="91">
        <v>97</v>
      </c>
      <c r="R260" s="91">
        <v>96</v>
      </c>
      <c r="S260" s="91">
        <v>94</v>
      </c>
      <c r="T260" s="91">
        <v>90</v>
      </c>
      <c r="U260" s="91">
        <v>93</v>
      </c>
      <c r="V260" s="91">
        <v>95</v>
      </c>
      <c r="W260" s="91">
        <v>93</v>
      </c>
      <c r="X260" s="91"/>
    </row>
    <row r="261" ht="13.5" spans="1:24">
      <c r="A261" s="88" t="s">
        <v>3442</v>
      </c>
      <c r="B261" s="17">
        <f t="shared" si="8"/>
        <v>15</v>
      </c>
      <c r="C261" s="17">
        <f t="shared" si="9"/>
        <v>0</v>
      </c>
      <c r="D261" s="80" t="s">
        <v>4011</v>
      </c>
      <c r="E261" s="80"/>
      <c r="F261" s="80" t="s">
        <v>4073</v>
      </c>
      <c r="G261" s="80" t="s">
        <v>4074</v>
      </c>
      <c r="H261" s="80" t="s">
        <v>1413</v>
      </c>
      <c r="I261" s="91">
        <v>95</v>
      </c>
      <c r="J261" s="91">
        <v>93</v>
      </c>
      <c r="K261" s="91">
        <v>90</v>
      </c>
      <c r="L261" s="91">
        <v>93</v>
      </c>
      <c r="M261" s="91">
        <v>92</v>
      </c>
      <c r="N261" s="91">
        <v>91</v>
      </c>
      <c r="O261" s="91">
        <v>93</v>
      </c>
      <c r="P261" s="91">
        <v>91</v>
      </c>
      <c r="Q261" s="91">
        <v>94</v>
      </c>
      <c r="R261" s="91">
        <v>95</v>
      </c>
      <c r="S261" s="91">
        <v>93</v>
      </c>
      <c r="T261" s="91">
        <v>91</v>
      </c>
      <c r="U261" s="91">
        <v>93</v>
      </c>
      <c r="V261" s="91">
        <v>91</v>
      </c>
      <c r="W261" s="91">
        <v>93</v>
      </c>
      <c r="X261" s="91"/>
    </row>
    <row r="262" ht="13.5" spans="1:24">
      <c r="A262" s="88" t="s">
        <v>3442</v>
      </c>
      <c r="B262" s="17">
        <f t="shared" si="8"/>
        <v>15</v>
      </c>
      <c r="C262" s="17">
        <f t="shared" si="9"/>
        <v>0</v>
      </c>
      <c r="D262" s="80" t="s">
        <v>4011</v>
      </c>
      <c r="E262" s="80"/>
      <c r="F262" s="80" t="s">
        <v>4075</v>
      </c>
      <c r="G262" s="80" t="s">
        <v>4076</v>
      </c>
      <c r="H262" s="80" t="s">
        <v>632</v>
      </c>
      <c r="I262" s="91">
        <v>94</v>
      </c>
      <c r="J262" s="91">
        <v>94</v>
      </c>
      <c r="K262" s="91">
        <v>96</v>
      </c>
      <c r="L262" s="91">
        <v>94</v>
      </c>
      <c r="M262" s="91">
        <v>93</v>
      </c>
      <c r="N262" s="91">
        <v>93</v>
      </c>
      <c r="O262" s="91">
        <v>93</v>
      </c>
      <c r="P262" s="91">
        <v>95</v>
      </c>
      <c r="Q262" s="91">
        <v>93</v>
      </c>
      <c r="R262" s="91">
        <v>94</v>
      </c>
      <c r="S262" s="91">
        <v>95</v>
      </c>
      <c r="T262" s="91">
        <v>90</v>
      </c>
      <c r="U262" s="91">
        <v>93</v>
      </c>
      <c r="V262" s="91">
        <v>96</v>
      </c>
      <c r="W262" s="91">
        <v>93</v>
      </c>
      <c r="X262" s="91"/>
    </row>
    <row r="263" ht="13.5" spans="1:24">
      <c r="A263" s="88" t="s">
        <v>3442</v>
      </c>
      <c r="B263" s="17">
        <f t="shared" si="8"/>
        <v>15</v>
      </c>
      <c r="C263" s="17">
        <f t="shared" si="9"/>
        <v>0</v>
      </c>
      <c r="D263" s="80" t="s">
        <v>4011</v>
      </c>
      <c r="E263" s="80"/>
      <c r="F263" s="80" t="s">
        <v>4077</v>
      </c>
      <c r="G263" s="80" t="s">
        <v>4078</v>
      </c>
      <c r="H263" s="80" t="s">
        <v>4079</v>
      </c>
      <c r="I263" s="91">
        <v>95</v>
      </c>
      <c r="J263" s="91">
        <v>95</v>
      </c>
      <c r="K263" s="91">
        <v>93</v>
      </c>
      <c r="L263" s="91">
        <v>95</v>
      </c>
      <c r="M263" s="91">
        <v>95</v>
      </c>
      <c r="N263" s="91">
        <v>95</v>
      </c>
      <c r="O263" s="91">
        <v>93</v>
      </c>
      <c r="P263" s="91">
        <v>92</v>
      </c>
      <c r="Q263" s="91">
        <v>93</v>
      </c>
      <c r="R263" s="91">
        <v>93</v>
      </c>
      <c r="S263" s="91">
        <v>95</v>
      </c>
      <c r="T263" s="91">
        <v>94</v>
      </c>
      <c r="U263" s="91">
        <v>93</v>
      </c>
      <c r="V263" s="91">
        <v>96</v>
      </c>
      <c r="W263" s="91">
        <v>93</v>
      </c>
      <c r="X263" s="91"/>
    </row>
    <row r="264" ht="13.5" spans="1:24">
      <c r="A264" s="88" t="s">
        <v>3442</v>
      </c>
      <c r="B264" s="17">
        <f t="shared" si="8"/>
        <v>14</v>
      </c>
      <c r="C264" s="17">
        <f t="shared" si="9"/>
        <v>1</v>
      </c>
      <c r="D264" s="80" t="s">
        <v>4011</v>
      </c>
      <c r="E264" s="80"/>
      <c r="F264" s="80" t="s">
        <v>4080</v>
      </c>
      <c r="G264" s="80" t="s">
        <v>4081</v>
      </c>
      <c r="H264" s="80" t="s">
        <v>1433</v>
      </c>
      <c r="I264" s="91">
        <v>95</v>
      </c>
      <c r="J264" s="91">
        <v>94</v>
      </c>
      <c r="K264" s="91">
        <v>94</v>
      </c>
      <c r="L264" s="91">
        <v>94</v>
      </c>
      <c r="M264" s="91">
        <v>90</v>
      </c>
      <c r="N264" s="91">
        <v>95</v>
      </c>
      <c r="O264" s="91">
        <v>93</v>
      </c>
      <c r="P264" s="91">
        <v>95</v>
      </c>
      <c r="Q264" s="91">
        <v>96</v>
      </c>
      <c r="R264" s="91">
        <v>95</v>
      </c>
      <c r="S264" s="91">
        <v>93</v>
      </c>
      <c r="T264" s="91">
        <v>90</v>
      </c>
      <c r="U264" s="91">
        <v>83</v>
      </c>
      <c r="V264" s="91">
        <v>93</v>
      </c>
      <c r="W264" s="91">
        <v>93</v>
      </c>
      <c r="X264" s="91"/>
    </row>
    <row r="265" ht="13.5" spans="1:24">
      <c r="A265" s="88" t="s">
        <v>3442</v>
      </c>
      <c r="B265" s="17">
        <f t="shared" si="8"/>
        <v>13</v>
      </c>
      <c r="C265" s="17">
        <f t="shared" si="9"/>
        <v>2</v>
      </c>
      <c r="D265" s="80" t="s">
        <v>4011</v>
      </c>
      <c r="E265" s="80"/>
      <c r="F265" s="80" t="s">
        <v>4082</v>
      </c>
      <c r="G265" s="80" t="s">
        <v>4083</v>
      </c>
      <c r="H265" s="80" t="s">
        <v>1415</v>
      </c>
      <c r="I265" s="91">
        <v>95</v>
      </c>
      <c r="J265" s="91">
        <v>94</v>
      </c>
      <c r="K265" s="91">
        <v>85</v>
      </c>
      <c r="L265" s="91">
        <v>90</v>
      </c>
      <c r="M265" s="91">
        <v>94</v>
      </c>
      <c r="N265" s="91">
        <v>80</v>
      </c>
      <c r="O265" s="91">
        <v>94</v>
      </c>
      <c r="P265" s="91">
        <v>91</v>
      </c>
      <c r="Q265" s="91">
        <v>95</v>
      </c>
      <c r="R265" s="91">
        <v>95</v>
      </c>
      <c r="S265" s="91">
        <v>93</v>
      </c>
      <c r="T265" s="91">
        <v>90</v>
      </c>
      <c r="U265" s="91">
        <v>94</v>
      </c>
      <c r="V265" s="91">
        <v>92</v>
      </c>
      <c r="W265" s="91">
        <v>94</v>
      </c>
      <c r="X265" s="91"/>
    </row>
    <row r="266" ht="13.5" spans="1:24">
      <c r="A266" s="88" t="s">
        <v>3442</v>
      </c>
      <c r="B266" s="17">
        <f t="shared" si="8"/>
        <v>13</v>
      </c>
      <c r="C266" s="17">
        <f t="shared" si="9"/>
        <v>2</v>
      </c>
      <c r="D266" s="80" t="s">
        <v>4011</v>
      </c>
      <c r="E266" s="80"/>
      <c r="F266" s="80" t="s">
        <v>4084</v>
      </c>
      <c r="G266" s="80" t="s">
        <v>4085</v>
      </c>
      <c r="H266" s="80" t="s">
        <v>4086</v>
      </c>
      <c r="I266" s="91">
        <v>93</v>
      </c>
      <c r="J266" s="91">
        <v>93</v>
      </c>
      <c r="K266" s="91">
        <v>85</v>
      </c>
      <c r="L266" s="91">
        <v>93</v>
      </c>
      <c r="M266" s="91">
        <v>85</v>
      </c>
      <c r="N266" s="91">
        <v>91</v>
      </c>
      <c r="O266" s="91">
        <v>93</v>
      </c>
      <c r="P266" s="91">
        <v>90</v>
      </c>
      <c r="Q266" s="91">
        <v>92</v>
      </c>
      <c r="R266" s="91">
        <v>93</v>
      </c>
      <c r="S266" s="91">
        <v>91</v>
      </c>
      <c r="T266" s="91">
        <v>90</v>
      </c>
      <c r="U266" s="91">
        <v>90</v>
      </c>
      <c r="V266" s="91">
        <v>92</v>
      </c>
      <c r="W266" s="91">
        <v>90</v>
      </c>
      <c r="X266" s="91"/>
    </row>
    <row r="267" ht="13.5" spans="1:24">
      <c r="A267" s="88" t="s">
        <v>3442</v>
      </c>
      <c r="B267" s="17">
        <f t="shared" si="8"/>
        <v>15</v>
      </c>
      <c r="C267" s="17">
        <f t="shared" si="9"/>
        <v>0</v>
      </c>
      <c r="D267" s="80" t="s">
        <v>4011</v>
      </c>
      <c r="E267" s="80"/>
      <c r="F267" s="80" t="s">
        <v>4087</v>
      </c>
      <c r="G267" s="80" t="s">
        <v>4088</v>
      </c>
      <c r="H267" s="80" t="s">
        <v>632</v>
      </c>
      <c r="I267" s="91">
        <v>95</v>
      </c>
      <c r="J267" s="91">
        <v>94</v>
      </c>
      <c r="K267" s="91">
        <v>93</v>
      </c>
      <c r="L267" s="91">
        <v>95</v>
      </c>
      <c r="M267" s="91">
        <v>94</v>
      </c>
      <c r="N267" s="91">
        <v>95</v>
      </c>
      <c r="O267" s="91">
        <v>90</v>
      </c>
      <c r="P267" s="91">
        <v>95</v>
      </c>
      <c r="Q267" s="91">
        <v>94</v>
      </c>
      <c r="R267" s="91">
        <v>95</v>
      </c>
      <c r="S267" s="91">
        <v>95</v>
      </c>
      <c r="T267" s="91">
        <v>95</v>
      </c>
      <c r="U267" s="91">
        <v>93</v>
      </c>
      <c r="V267" s="91">
        <v>95</v>
      </c>
      <c r="W267" s="91">
        <v>93</v>
      </c>
      <c r="X267" s="91"/>
    </row>
    <row r="268" ht="13.5" spans="1:24">
      <c r="A268" s="88" t="s">
        <v>3442</v>
      </c>
      <c r="B268" s="17">
        <f t="shared" si="8"/>
        <v>15</v>
      </c>
      <c r="C268" s="17">
        <f t="shared" si="9"/>
        <v>0</v>
      </c>
      <c r="D268" s="80" t="s">
        <v>4011</v>
      </c>
      <c r="E268" s="80"/>
      <c r="F268" s="80" t="s">
        <v>4089</v>
      </c>
      <c r="G268" s="80" t="s">
        <v>4090</v>
      </c>
      <c r="H268" s="80" t="s">
        <v>632</v>
      </c>
      <c r="I268" s="91">
        <v>95</v>
      </c>
      <c r="J268" s="91">
        <v>94</v>
      </c>
      <c r="K268" s="91">
        <v>91</v>
      </c>
      <c r="L268" s="91">
        <v>94</v>
      </c>
      <c r="M268" s="91">
        <v>95</v>
      </c>
      <c r="N268" s="91">
        <v>95</v>
      </c>
      <c r="O268" s="91">
        <v>95</v>
      </c>
      <c r="P268" s="91">
        <v>95</v>
      </c>
      <c r="Q268" s="91">
        <v>94</v>
      </c>
      <c r="R268" s="91">
        <v>95</v>
      </c>
      <c r="S268" s="91">
        <v>94</v>
      </c>
      <c r="T268" s="91">
        <v>95</v>
      </c>
      <c r="U268" s="91">
        <v>93</v>
      </c>
      <c r="V268" s="91">
        <v>92</v>
      </c>
      <c r="W268" s="91">
        <v>93</v>
      </c>
      <c r="X268" s="91"/>
    </row>
    <row r="269" ht="13.5" spans="1:24">
      <c r="A269" s="88" t="s">
        <v>3442</v>
      </c>
      <c r="B269" s="17">
        <f t="shared" si="8"/>
        <v>15</v>
      </c>
      <c r="C269" s="17">
        <f t="shared" si="9"/>
        <v>0</v>
      </c>
      <c r="D269" s="80" t="s">
        <v>4011</v>
      </c>
      <c r="E269" s="80"/>
      <c r="F269" s="80" t="s">
        <v>4091</v>
      </c>
      <c r="G269" s="80" t="s">
        <v>4092</v>
      </c>
      <c r="H269" s="80" t="s">
        <v>3509</v>
      </c>
      <c r="I269" s="91">
        <v>95</v>
      </c>
      <c r="J269" s="91">
        <v>94</v>
      </c>
      <c r="K269" s="91">
        <v>93</v>
      </c>
      <c r="L269" s="91">
        <v>94</v>
      </c>
      <c r="M269" s="91">
        <v>95</v>
      </c>
      <c r="N269" s="91">
        <v>95</v>
      </c>
      <c r="O269" s="91">
        <v>95</v>
      </c>
      <c r="P269" s="91">
        <v>95</v>
      </c>
      <c r="Q269" s="91">
        <v>96</v>
      </c>
      <c r="R269" s="91">
        <v>96</v>
      </c>
      <c r="S269" s="91">
        <v>95</v>
      </c>
      <c r="T269" s="91">
        <v>95</v>
      </c>
      <c r="U269" s="91">
        <v>93</v>
      </c>
      <c r="V269" s="91">
        <v>95</v>
      </c>
      <c r="W269" s="91">
        <v>94</v>
      </c>
      <c r="X269" s="91"/>
    </row>
    <row r="270" ht="13.5" spans="1:24">
      <c r="A270" s="88" t="s">
        <v>3442</v>
      </c>
      <c r="B270" s="17">
        <f t="shared" si="8"/>
        <v>15</v>
      </c>
      <c r="C270" s="17">
        <f t="shared" si="9"/>
        <v>0</v>
      </c>
      <c r="D270" s="80" t="s">
        <v>4011</v>
      </c>
      <c r="E270" s="80"/>
      <c r="F270" s="80" t="s">
        <v>4093</v>
      </c>
      <c r="G270" s="80" t="s">
        <v>4094</v>
      </c>
      <c r="H270" s="80" t="s">
        <v>1433</v>
      </c>
      <c r="I270" s="91">
        <v>97</v>
      </c>
      <c r="J270" s="91">
        <v>94</v>
      </c>
      <c r="K270" s="91">
        <v>93</v>
      </c>
      <c r="L270" s="91">
        <v>95</v>
      </c>
      <c r="M270" s="91">
        <v>95</v>
      </c>
      <c r="N270" s="91">
        <v>95</v>
      </c>
      <c r="O270" s="91">
        <v>95</v>
      </c>
      <c r="P270" s="91">
        <v>95</v>
      </c>
      <c r="Q270" s="91">
        <v>95</v>
      </c>
      <c r="R270" s="91">
        <v>95</v>
      </c>
      <c r="S270" s="91">
        <v>95</v>
      </c>
      <c r="T270" s="91">
        <v>95</v>
      </c>
      <c r="U270" s="91">
        <v>93</v>
      </c>
      <c r="V270" s="91">
        <v>95</v>
      </c>
      <c r="W270" s="91">
        <v>94</v>
      </c>
      <c r="X270" s="91"/>
    </row>
    <row r="271" ht="13.5" spans="1:24">
      <c r="A271" s="88" t="s">
        <v>3442</v>
      </c>
      <c r="B271" s="17">
        <f t="shared" si="8"/>
        <v>15</v>
      </c>
      <c r="C271" s="17">
        <f t="shared" si="9"/>
        <v>0</v>
      </c>
      <c r="D271" s="80" t="s">
        <v>4011</v>
      </c>
      <c r="E271" s="80"/>
      <c r="F271" s="80" t="s">
        <v>4095</v>
      </c>
      <c r="G271" s="80" t="s">
        <v>4096</v>
      </c>
      <c r="H271" s="80" t="s">
        <v>4097</v>
      </c>
      <c r="I271" s="91">
        <v>96</v>
      </c>
      <c r="J271" s="91">
        <v>95</v>
      </c>
      <c r="K271" s="91">
        <v>91</v>
      </c>
      <c r="L271" s="91">
        <v>96</v>
      </c>
      <c r="M271" s="91">
        <v>93</v>
      </c>
      <c r="N271" s="91">
        <v>97</v>
      </c>
      <c r="O271" s="91">
        <v>95</v>
      </c>
      <c r="P271" s="91">
        <v>95</v>
      </c>
      <c r="Q271" s="91">
        <v>95</v>
      </c>
      <c r="R271" s="91">
        <v>95</v>
      </c>
      <c r="S271" s="91">
        <v>96</v>
      </c>
      <c r="T271" s="91">
        <v>93</v>
      </c>
      <c r="U271" s="91">
        <v>95</v>
      </c>
      <c r="V271" s="91">
        <v>96</v>
      </c>
      <c r="W271" s="91">
        <v>95</v>
      </c>
      <c r="X271" s="91"/>
    </row>
    <row r="272" ht="13.5" spans="1:24">
      <c r="A272" s="88" t="s">
        <v>3442</v>
      </c>
      <c r="B272" s="17">
        <f t="shared" si="8"/>
        <v>14</v>
      </c>
      <c r="C272" s="17">
        <f t="shared" si="9"/>
        <v>1</v>
      </c>
      <c r="D272" s="80" t="s">
        <v>4011</v>
      </c>
      <c r="E272" s="80"/>
      <c r="F272" s="80" t="s">
        <v>4098</v>
      </c>
      <c r="G272" s="80" t="s">
        <v>4099</v>
      </c>
      <c r="H272" s="80" t="s">
        <v>4097</v>
      </c>
      <c r="I272" s="91">
        <v>83</v>
      </c>
      <c r="J272" s="91">
        <v>93</v>
      </c>
      <c r="K272" s="91">
        <v>95</v>
      </c>
      <c r="L272" s="91">
        <v>93</v>
      </c>
      <c r="M272" s="91">
        <v>93</v>
      </c>
      <c r="N272" s="91">
        <v>93</v>
      </c>
      <c r="O272" s="91">
        <v>95</v>
      </c>
      <c r="P272" s="91">
        <v>95</v>
      </c>
      <c r="Q272" s="91">
        <v>93</v>
      </c>
      <c r="R272" s="91">
        <v>94</v>
      </c>
      <c r="S272" s="91">
        <v>95</v>
      </c>
      <c r="T272" s="91">
        <v>93</v>
      </c>
      <c r="U272" s="91">
        <v>93</v>
      </c>
      <c r="V272" s="91">
        <v>95</v>
      </c>
      <c r="W272" s="91">
        <v>93</v>
      </c>
      <c r="X272" s="91"/>
    </row>
    <row r="273" ht="13.5" spans="1:24">
      <c r="A273" s="88" t="s">
        <v>3442</v>
      </c>
      <c r="B273" s="17">
        <f t="shared" si="8"/>
        <v>15</v>
      </c>
      <c r="C273" s="17">
        <f t="shared" si="9"/>
        <v>0</v>
      </c>
      <c r="D273" s="80" t="s">
        <v>4011</v>
      </c>
      <c r="E273" s="80"/>
      <c r="F273" s="80" t="s">
        <v>4100</v>
      </c>
      <c r="G273" s="80" t="s">
        <v>4101</v>
      </c>
      <c r="H273" s="80" t="s">
        <v>4097</v>
      </c>
      <c r="I273" s="91">
        <v>95</v>
      </c>
      <c r="J273" s="91">
        <v>95</v>
      </c>
      <c r="K273" s="91">
        <v>93</v>
      </c>
      <c r="L273" s="91">
        <v>95</v>
      </c>
      <c r="M273" s="91">
        <v>95</v>
      </c>
      <c r="N273" s="91">
        <v>96</v>
      </c>
      <c r="O273" s="91">
        <v>95</v>
      </c>
      <c r="P273" s="91">
        <v>95</v>
      </c>
      <c r="Q273" s="91">
        <v>97</v>
      </c>
      <c r="R273" s="91">
        <v>97</v>
      </c>
      <c r="S273" s="91">
        <v>96</v>
      </c>
      <c r="T273" s="91">
        <v>95</v>
      </c>
      <c r="U273" s="91">
        <v>93</v>
      </c>
      <c r="V273" s="91">
        <v>95</v>
      </c>
      <c r="W273" s="91">
        <v>93</v>
      </c>
      <c r="X273" s="91"/>
    </row>
    <row r="274" ht="13.5" spans="1:24">
      <c r="A274" s="88" t="s">
        <v>3442</v>
      </c>
      <c r="B274" s="17">
        <f t="shared" si="8"/>
        <v>15</v>
      </c>
      <c r="C274" s="17">
        <f t="shared" si="9"/>
        <v>0</v>
      </c>
      <c r="D274" s="80" t="s">
        <v>4011</v>
      </c>
      <c r="E274" s="80"/>
      <c r="F274" s="80" t="s">
        <v>4102</v>
      </c>
      <c r="G274" s="80" t="s">
        <v>4103</v>
      </c>
      <c r="H274" s="80" t="s">
        <v>3501</v>
      </c>
      <c r="I274" s="91">
        <v>96</v>
      </c>
      <c r="J274" s="91">
        <v>95</v>
      </c>
      <c r="K274" s="91">
        <v>96</v>
      </c>
      <c r="L274" s="91">
        <v>96</v>
      </c>
      <c r="M274" s="91">
        <v>95</v>
      </c>
      <c r="N274" s="91">
        <v>97</v>
      </c>
      <c r="O274" s="91">
        <v>95</v>
      </c>
      <c r="P274" s="91">
        <v>95</v>
      </c>
      <c r="Q274" s="91">
        <v>94</v>
      </c>
      <c r="R274" s="91">
        <v>95</v>
      </c>
      <c r="S274" s="91">
        <v>95</v>
      </c>
      <c r="T274" s="91">
        <v>95</v>
      </c>
      <c r="U274" s="91">
        <v>95</v>
      </c>
      <c r="V274" s="91">
        <v>95</v>
      </c>
      <c r="W274" s="91">
        <v>95</v>
      </c>
      <c r="X274" s="91"/>
    </row>
    <row r="275" ht="13.5" spans="1:24">
      <c r="A275" s="88" t="s">
        <v>3442</v>
      </c>
      <c r="B275" s="17">
        <f t="shared" si="8"/>
        <v>14</v>
      </c>
      <c r="C275" s="17">
        <f t="shared" si="9"/>
        <v>1</v>
      </c>
      <c r="D275" s="80" t="s">
        <v>4011</v>
      </c>
      <c r="E275" s="80"/>
      <c r="F275" s="80" t="s">
        <v>4104</v>
      </c>
      <c r="G275" s="80" t="s">
        <v>4105</v>
      </c>
      <c r="H275" s="80" t="s">
        <v>4106</v>
      </c>
      <c r="I275" s="91">
        <v>93</v>
      </c>
      <c r="J275" s="91">
        <v>94</v>
      </c>
      <c r="K275" s="91">
        <v>93</v>
      </c>
      <c r="L275" s="91">
        <v>93</v>
      </c>
      <c r="M275" s="91">
        <v>90</v>
      </c>
      <c r="N275" s="91">
        <v>92</v>
      </c>
      <c r="O275" s="91">
        <v>90</v>
      </c>
      <c r="P275" s="91">
        <v>92</v>
      </c>
      <c r="Q275" s="91">
        <v>92</v>
      </c>
      <c r="R275" s="91">
        <v>93</v>
      </c>
      <c r="S275" s="91">
        <v>85</v>
      </c>
      <c r="T275" s="91">
        <v>90</v>
      </c>
      <c r="U275" s="91">
        <v>90</v>
      </c>
      <c r="V275" s="91">
        <v>92</v>
      </c>
      <c r="W275" s="91">
        <v>92</v>
      </c>
      <c r="X275" s="91"/>
    </row>
    <row r="276" ht="13.5" spans="1:24">
      <c r="A276" s="88" t="s">
        <v>3442</v>
      </c>
      <c r="B276" s="17">
        <f t="shared" si="8"/>
        <v>11</v>
      </c>
      <c r="C276" s="17">
        <f t="shared" si="9"/>
        <v>4</v>
      </c>
      <c r="D276" s="80" t="s">
        <v>4011</v>
      </c>
      <c r="E276" s="80"/>
      <c r="F276" s="80" t="s">
        <v>4107</v>
      </c>
      <c r="G276" s="80" t="s">
        <v>4108</v>
      </c>
      <c r="H276" s="80" t="s">
        <v>4109</v>
      </c>
      <c r="I276" s="91">
        <v>95</v>
      </c>
      <c r="J276" s="91">
        <v>95</v>
      </c>
      <c r="K276" s="91">
        <v>84</v>
      </c>
      <c r="L276" s="91">
        <v>86</v>
      </c>
      <c r="M276" s="91">
        <v>93</v>
      </c>
      <c r="N276" s="91">
        <v>95</v>
      </c>
      <c r="O276" s="91">
        <v>93</v>
      </c>
      <c r="P276" s="91">
        <v>94</v>
      </c>
      <c r="Q276" s="91">
        <v>93</v>
      </c>
      <c r="R276" s="91">
        <v>94</v>
      </c>
      <c r="S276" s="91">
        <v>93</v>
      </c>
      <c r="T276" s="91">
        <v>93</v>
      </c>
      <c r="U276" s="91">
        <v>83</v>
      </c>
      <c r="V276" s="91">
        <v>84</v>
      </c>
      <c r="W276" s="91">
        <v>93</v>
      </c>
      <c r="X276" s="91"/>
    </row>
    <row r="277" ht="13.5" spans="1:24">
      <c r="A277" s="88" t="s">
        <v>3442</v>
      </c>
      <c r="B277" s="17">
        <f t="shared" si="8"/>
        <v>15</v>
      </c>
      <c r="C277" s="17">
        <f t="shared" si="9"/>
        <v>0</v>
      </c>
      <c r="D277" s="80" t="s">
        <v>4011</v>
      </c>
      <c r="E277" s="80"/>
      <c r="F277" s="80" t="s">
        <v>4110</v>
      </c>
      <c r="G277" s="80" t="s">
        <v>4111</v>
      </c>
      <c r="H277" s="80" t="s">
        <v>434</v>
      </c>
      <c r="I277" s="91">
        <v>95</v>
      </c>
      <c r="J277" s="91">
        <v>95</v>
      </c>
      <c r="K277" s="91">
        <v>93</v>
      </c>
      <c r="L277" s="91">
        <v>95</v>
      </c>
      <c r="M277" s="91">
        <v>95</v>
      </c>
      <c r="N277" s="91">
        <v>96</v>
      </c>
      <c r="O277" s="91">
        <v>93</v>
      </c>
      <c r="P277" s="91">
        <v>96</v>
      </c>
      <c r="Q277" s="91">
        <v>96</v>
      </c>
      <c r="R277" s="91">
        <v>96</v>
      </c>
      <c r="S277" s="91">
        <v>96</v>
      </c>
      <c r="T277" s="91">
        <v>93</v>
      </c>
      <c r="U277" s="91">
        <v>95</v>
      </c>
      <c r="V277" s="91">
        <v>95</v>
      </c>
      <c r="W277" s="91">
        <v>95</v>
      </c>
      <c r="X277" s="91"/>
    </row>
    <row r="278" ht="13.5" spans="1:24">
      <c r="A278" s="88" t="s">
        <v>3442</v>
      </c>
      <c r="B278" s="17">
        <f t="shared" si="8"/>
        <v>3</v>
      </c>
      <c r="C278" s="17">
        <f t="shared" si="9"/>
        <v>12</v>
      </c>
      <c r="D278" s="80" t="s">
        <v>4011</v>
      </c>
      <c r="E278" s="80"/>
      <c r="F278" s="80" t="s">
        <v>4112</v>
      </c>
      <c r="G278" s="80" t="s">
        <v>4113</v>
      </c>
      <c r="H278" s="80" t="s">
        <v>436</v>
      </c>
      <c r="I278" s="91">
        <v>95</v>
      </c>
      <c r="J278" s="91">
        <v>84</v>
      </c>
      <c r="K278" s="91">
        <v>85</v>
      </c>
      <c r="L278" s="91">
        <v>85</v>
      </c>
      <c r="M278" s="91">
        <v>81</v>
      </c>
      <c r="N278" s="91">
        <v>83</v>
      </c>
      <c r="O278" s="91">
        <v>83</v>
      </c>
      <c r="P278" s="91">
        <v>82</v>
      </c>
      <c r="Q278" s="91">
        <v>83</v>
      </c>
      <c r="R278" s="91">
        <v>93</v>
      </c>
      <c r="S278" s="91">
        <v>57</v>
      </c>
      <c r="T278" s="91">
        <v>83</v>
      </c>
      <c r="U278" s="91">
        <v>83</v>
      </c>
      <c r="V278" s="91">
        <v>91</v>
      </c>
      <c r="W278" s="91">
        <v>84</v>
      </c>
      <c r="X278" s="91"/>
    </row>
    <row r="279" ht="13.5" spans="1:24">
      <c r="A279" s="88" t="s">
        <v>3442</v>
      </c>
      <c r="B279" s="17">
        <f t="shared" si="8"/>
        <v>14</v>
      </c>
      <c r="C279" s="17">
        <f t="shared" si="9"/>
        <v>1</v>
      </c>
      <c r="D279" s="80" t="s">
        <v>4011</v>
      </c>
      <c r="E279" s="80"/>
      <c r="F279" s="80" t="s">
        <v>4114</v>
      </c>
      <c r="G279" s="80" t="s">
        <v>4115</v>
      </c>
      <c r="H279" s="80" t="s">
        <v>436</v>
      </c>
      <c r="I279" s="91">
        <v>87</v>
      </c>
      <c r="J279" s="91">
        <v>93</v>
      </c>
      <c r="K279" s="91">
        <v>93</v>
      </c>
      <c r="L279" s="91">
        <v>95</v>
      </c>
      <c r="M279" s="91">
        <v>95</v>
      </c>
      <c r="N279" s="91">
        <v>96</v>
      </c>
      <c r="O279" s="91">
        <v>90</v>
      </c>
      <c r="P279" s="91">
        <v>96</v>
      </c>
      <c r="Q279" s="91">
        <v>96</v>
      </c>
      <c r="R279" s="91">
        <v>96</v>
      </c>
      <c r="S279" s="91">
        <v>94</v>
      </c>
      <c r="T279" s="91">
        <v>93</v>
      </c>
      <c r="U279" s="91">
        <v>95</v>
      </c>
      <c r="V279" s="91">
        <v>95</v>
      </c>
      <c r="W279" s="91">
        <v>95</v>
      </c>
      <c r="X279" s="91"/>
    </row>
    <row r="280" ht="13.5" spans="1:24">
      <c r="A280" s="88" t="s">
        <v>3442</v>
      </c>
      <c r="B280" s="17">
        <f t="shared" si="8"/>
        <v>12</v>
      </c>
      <c r="C280" s="17">
        <f t="shared" si="9"/>
        <v>3</v>
      </c>
      <c r="D280" s="80" t="s">
        <v>4011</v>
      </c>
      <c r="E280" s="80"/>
      <c r="F280" s="80" t="s">
        <v>4116</v>
      </c>
      <c r="G280" s="80" t="s">
        <v>4117</v>
      </c>
      <c r="H280" s="80" t="s">
        <v>436</v>
      </c>
      <c r="I280" s="91">
        <v>93</v>
      </c>
      <c r="J280" s="91">
        <v>93</v>
      </c>
      <c r="K280" s="91">
        <v>87</v>
      </c>
      <c r="L280" s="91">
        <v>93</v>
      </c>
      <c r="M280" s="91">
        <v>93</v>
      </c>
      <c r="N280" s="91">
        <v>95</v>
      </c>
      <c r="O280" s="91">
        <v>92</v>
      </c>
      <c r="P280" s="91">
        <v>89</v>
      </c>
      <c r="Q280" s="91">
        <v>93</v>
      </c>
      <c r="R280" s="91">
        <v>94</v>
      </c>
      <c r="S280" s="91">
        <v>91</v>
      </c>
      <c r="T280" s="91">
        <v>90</v>
      </c>
      <c r="U280" s="91">
        <v>83</v>
      </c>
      <c r="V280" s="91">
        <v>93</v>
      </c>
      <c r="W280" s="91">
        <v>93</v>
      </c>
      <c r="X280" s="91"/>
    </row>
    <row r="281" ht="13.5" spans="1:24">
      <c r="A281" s="88" t="s">
        <v>3442</v>
      </c>
      <c r="B281" s="17">
        <f t="shared" si="8"/>
        <v>6</v>
      </c>
      <c r="C281" s="17">
        <f t="shared" si="9"/>
        <v>9</v>
      </c>
      <c r="D281" s="80" t="s">
        <v>4011</v>
      </c>
      <c r="E281" s="80"/>
      <c r="F281" s="80" t="s">
        <v>4118</v>
      </c>
      <c r="G281" s="80" t="s">
        <v>4119</v>
      </c>
      <c r="H281" s="80" t="s">
        <v>506</v>
      </c>
      <c r="I281" s="91">
        <v>95</v>
      </c>
      <c r="J281" s="91">
        <v>94</v>
      </c>
      <c r="K281" s="91">
        <v>86</v>
      </c>
      <c r="L281" s="91">
        <v>84</v>
      </c>
      <c r="M281" s="91">
        <v>79</v>
      </c>
      <c r="N281" s="91">
        <v>83</v>
      </c>
      <c r="O281" s="91">
        <v>83</v>
      </c>
      <c r="P281" s="91">
        <v>86</v>
      </c>
      <c r="Q281" s="91">
        <v>82</v>
      </c>
      <c r="R281" s="91">
        <v>93</v>
      </c>
      <c r="S281" s="91">
        <v>55</v>
      </c>
      <c r="T281" s="91">
        <v>90</v>
      </c>
      <c r="U281" s="91">
        <v>83</v>
      </c>
      <c r="V281" s="91">
        <v>95</v>
      </c>
      <c r="W281" s="91">
        <v>94</v>
      </c>
      <c r="X281" s="91"/>
    </row>
    <row r="282" ht="13.5" spans="1:24">
      <c r="A282" s="88" t="s">
        <v>3442</v>
      </c>
      <c r="B282" s="17">
        <f t="shared" si="8"/>
        <v>9</v>
      </c>
      <c r="C282" s="17">
        <f t="shared" si="9"/>
        <v>6</v>
      </c>
      <c r="D282" s="80" t="s">
        <v>4011</v>
      </c>
      <c r="E282" s="80"/>
      <c r="F282" s="80" t="s">
        <v>4120</v>
      </c>
      <c r="G282" s="80" t="s">
        <v>4121</v>
      </c>
      <c r="H282" s="80" t="s">
        <v>436</v>
      </c>
      <c r="I282" s="91">
        <v>93</v>
      </c>
      <c r="J282" s="91">
        <v>93</v>
      </c>
      <c r="K282" s="91">
        <v>90</v>
      </c>
      <c r="L282" s="91">
        <v>82</v>
      </c>
      <c r="M282" s="91">
        <v>91</v>
      </c>
      <c r="N282" s="91">
        <v>92</v>
      </c>
      <c r="O282" s="91">
        <v>60</v>
      </c>
      <c r="P282" s="91">
        <v>75</v>
      </c>
      <c r="Q282" s="91">
        <v>93</v>
      </c>
      <c r="R282" s="91">
        <v>94</v>
      </c>
      <c r="S282" s="91">
        <v>75</v>
      </c>
      <c r="T282" s="91">
        <v>90</v>
      </c>
      <c r="U282" s="91">
        <v>83</v>
      </c>
      <c r="V282" s="91">
        <v>85</v>
      </c>
      <c r="W282" s="91">
        <v>93</v>
      </c>
      <c r="X282" s="91"/>
    </row>
    <row r="283" ht="13.5" spans="1:24">
      <c r="A283" s="88" t="s">
        <v>3442</v>
      </c>
      <c r="B283" s="17">
        <f t="shared" si="8"/>
        <v>12</v>
      </c>
      <c r="C283" s="17">
        <f t="shared" si="9"/>
        <v>3</v>
      </c>
      <c r="D283" s="80" t="s">
        <v>4011</v>
      </c>
      <c r="E283" s="80"/>
      <c r="F283" s="80" t="s">
        <v>4122</v>
      </c>
      <c r="G283" s="80" t="s">
        <v>4123</v>
      </c>
      <c r="H283" s="80" t="s">
        <v>506</v>
      </c>
      <c r="I283" s="91">
        <v>94</v>
      </c>
      <c r="J283" s="91">
        <v>94</v>
      </c>
      <c r="K283" s="91">
        <v>85</v>
      </c>
      <c r="L283" s="91">
        <v>86</v>
      </c>
      <c r="M283" s="91">
        <v>93</v>
      </c>
      <c r="N283" s="91">
        <v>95</v>
      </c>
      <c r="O283" s="91">
        <v>90</v>
      </c>
      <c r="P283" s="91">
        <v>93</v>
      </c>
      <c r="Q283" s="91">
        <v>93</v>
      </c>
      <c r="R283" s="91">
        <v>94</v>
      </c>
      <c r="S283" s="91">
        <v>94</v>
      </c>
      <c r="T283" s="91">
        <v>84</v>
      </c>
      <c r="U283" s="91">
        <v>90</v>
      </c>
      <c r="V283" s="91">
        <v>94</v>
      </c>
      <c r="W283" s="91">
        <v>91</v>
      </c>
      <c r="X283" s="91"/>
    </row>
    <row r="284" ht="13.5" spans="1:24">
      <c r="A284" s="88" t="s">
        <v>3442</v>
      </c>
      <c r="B284" s="17">
        <f t="shared" si="8"/>
        <v>11</v>
      </c>
      <c r="C284" s="17">
        <f t="shared" si="9"/>
        <v>4</v>
      </c>
      <c r="D284" s="80" t="s">
        <v>4011</v>
      </c>
      <c r="E284" s="80"/>
      <c r="F284" s="80" t="s">
        <v>4124</v>
      </c>
      <c r="G284" s="80" t="s">
        <v>4125</v>
      </c>
      <c r="H284" s="80" t="s">
        <v>506</v>
      </c>
      <c r="I284" s="91">
        <v>94</v>
      </c>
      <c r="J284" s="91">
        <v>95</v>
      </c>
      <c r="K284" s="91">
        <v>90</v>
      </c>
      <c r="L284" s="91">
        <v>95</v>
      </c>
      <c r="M284" s="91">
        <v>92</v>
      </c>
      <c r="N284" s="91">
        <v>94</v>
      </c>
      <c r="O284" s="91">
        <v>62</v>
      </c>
      <c r="P284" s="91">
        <v>65</v>
      </c>
      <c r="Q284" s="91">
        <v>93</v>
      </c>
      <c r="R284" s="91">
        <v>93</v>
      </c>
      <c r="S284" s="91">
        <v>77</v>
      </c>
      <c r="T284" s="91">
        <v>93</v>
      </c>
      <c r="U284" s="91">
        <v>95</v>
      </c>
      <c r="V284" s="91">
        <v>85</v>
      </c>
      <c r="W284" s="91">
        <v>95</v>
      </c>
      <c r="X284" s="91"/>
    </row>
    <row r="285" ht="13.5" spans="1:24">
      <c r="A285" s="88" t="s">
        <v>3442</v>
      </c>
      <c r="B285" s="17">
        <f t="shared" si="8"/>
        <v>15</v>
      </c>
      <c r="C285" s="17">
        <f t="shared" si="9"/>
        <v>0</v>
      </c>
      <c r="D285" s="80" t="s">
        <v>4011</v>
      </c>
      <c r="E285" s="80"/>
      <c r="F285" s="80" t="s">
        <v>4126</v>
      </c>
      <c r="G285" s="80" t="s">
        <v>4127</v>
      </c>
      <c r="H285" s="80" t="s">
        <v>501</v>
      </c>
      <c r="I285" s="91">
        <v>94</v>
      </c>
      <c r="J285" s="91">
        <v>94</v>
      </c>
      <c r="K285" s="91">
        <v>93</v>
      </c>
      <c r="L285" s="91">
        <v>95</v>
      </c>
      <c r="M285" s="91">
        <v>93</v>
      </c>
      <c r="N285" s="91">
        <v>95</v>
      </c>
      <c r="O285" s="91">
        <v>93</v>
      </c>
      <c r="P285" s="91">
        <v>94</v>
      </c>
      <c r="Q285" s="91">
        <v>93</v>
      </c>
      <c r="R285" s="91">
        <v>93</v>
      </c>
      <c r="S285" s="91">
        <v>95</v>
      </c>
      <c r="T285" s="91">
        <v>93</v>
      </c>
      <c r="U285" s="91">
        <v>93</v>
      </c>
      <c r="V285" s="91">
        <v>94</v>
      </c>
      <c r="W285" s="91">
        <v>93</v>
      </c>
      <c r="X285" s="91"/>
    </row>
    <row r="286" ht="13.5" spans="1:24">
      <c r="A286" s="88" t="s">
        <v>3442</v>
      </c>
      <c r="B286" s="17">
        <f t="shared" si="8"/>
        <v>13</v>
      </c>
      <c r="C286" s="17">
        <f t="shared" si="9"/>
        <v>2</v>
      </c>
      <c r="D286" s="80" t="s">
        <v>4011</v>
      </c>
      <c r="E286" s="80"/>
      <c r="F286" s="80" t="s">
        <v>4128</v>
      </c>
      <c r="G286" s="80" t="s">
        <v>4129</v>
      </c>
      <c r="H286" s="80" t="s">
        <v>506</v>
      </c>
      <c r="I286" s="91">
        <v>93</v>
      </c>
      <c r="J286" s="91">
        <v>94</v>
      </c>
      <c r="K286" s="91">
        <v>90</v>
      </c>
      <c r="L286" s="91">
        <v>93</v>
      </c>
      <c r="M286" s="91">
        <v>92</v>
      </c>
      <c r="N286" s="91">
        <v>92</v>
      </c>
      <c r="O286" s="91">
        <v>93</v>
      </c>
      <c r="P286" s="91">
        <v>89</v>
      </c>
      <c r="Q286" s="91">
        <v>91</v>
      </c>
      <c r="R286" s="91">
        <v>92</v>
      </c>
      <c r="S286" s="91">
        <v>85</v>
      </c>
      <c r="T286" s="91">
        <v>90</v>
      </c>
      <c r="U286" s="91">
        <v>94</v>
      </c>
      <c r="V286" s="91">
        <v>94</v>
      </c>
      <c r="W286" s="91">
        <v>94</v>
      </c>
      <c r="X286" s="91"/>
    </row>
    <row r="287" ht="13.5" spans="1:24">
      <c r="A287" s="88" t="s">
        <v>3442</v>
      </c>
      <c r="B287" s="17">
        <f t="shared" si="8"/>
        <v>5</v>
      </c>
      <c r="C287" s="17">
        <f t="shared" si="9"/>
        <v>10</v>
      </c>
      <c r="D287" s="80" t="s">
        <v>4011</v>
      </c>
      <c r="E287" s="80"/>
      <c r="F287" s="80" t="s">
        <v>4130</v>
      </c>
      <c r="G287" s="80" t="s">
        <v>4131</v>
      </c>
      <c r="H287" s="80" t="s">
        <v>501</v>
      </c>
      <c r="I287" s="91">
        <v>85</v>
      </c>
      <c r="J287" s="91">
        <v>84</v>
      </c>
      <c r="K287" s="91">
        <v>85</v>
      </c>
      <c r="L287" s="91">
        <v>85</v>
      </c>
      <c r="M287" s="91">
        <v>94</v>
      </c>
      <c r="N287" s="91">
        <v>84</v>
      </c>
      <c r="O287" s="91">
        <v>83</v>
      </c>
      <c r="P287" s="91">
        <v>94</v>
      </c>
      <c r="Q287" s="91">
        <v>94</v>
      </c>
      <c r="R287" s="91">
        <v>94</v>
      </c>
      <c r="S287" s="91">
        <v>57</v>
      </c>
      <c r="T287" s="91">
        <v>90</v>
      </c>
      <c r="U287" s="91">
        <v>83</v>
      </c>
      <c r="V287" s="91">
        <v>64</v>
      </c>
      <c r="W287" s="91">
        <v>84</v>
      </c>
      <c r="X287" s="91"/>
    </row>
    <row r="288" ht="13.5" spans="1:24">
      <c r="A288" s="88" t="s">
        <v>3442</v>
      </c>
      <c r="B288" s="17">
        <f t="shared" si="8"/>
        <v>14</v>
      </c>
      <c r="C288" s="17">
        <f t="shared" si="9"/>
        <v>1</v>
      </c>
      <c r="D288" s="80" t="s">
        <v>4011</v>
      </c>
      <c r="E288" s="80"/>
      <c r="F288" s="80" t="s">
        <v>4132</v>
      </c>
      <c r="G288" s="80" t="s">
        <v>4133</v>
      </c>
      <c r="H288" s="80" t="s">
        <v>4134</v>
      </c>
      <c r="I288" s="91">
        <v>94</v>
      </c>
      <c r="J288" s="91">
        <v>84</v>
      </c>
      <c r="K288" s="91">
        <v>90</v>
      </c>
      <c r="L288" s="91">
        <v>94</v>
      </c>
      <c r="M288" s="91">
        <v>92</v>
      </c>
      <c r="N288" s="91">
        <v>94</v>
      </c>
      <c r="O288" s="91">
        <v>96</v>
      </c>
      <c r="P288" s="91">
        <v>93</v>
      </c>
      <c r="Q288" s="91">
        <v>94</v>
      </c>
      <c r="R288" s="91">
        <v>95</v>
      </c>
      <c r="S288" s="91">
        <v>92</v>
      </c>
      <c r="T288" s="91">
        <v>93</v>
      </c>
      <c r="U288" s="91">
        <v>94</v>
      </c>
      <c r="V288" s="91">
        <v>96</v>
      </c>
      <c r="W288" s="91">
        <v>94</v>
      </c>
      <c r="X288" s="91"/>
    </row>
    <row r="289" ht="13.5" spans="1:24">
      <c r="A289" s="88" t="s">
        <v>3442</v>
      </c>
      <c r="B289" s="17">
        <f t="shared" si="8"/>
        <v>14</v>
      </c>
      <c r="C289" s="17">
        <f t="shared" si="9"/>
        <v>1</v>
      </c>
      <c r="D289" s="80" t="s">
        <v>4011</v>
      </c>
      <c r="E289" s="80"/>
      <c r="F289" s="80" t="s">
        <v>4135</v>
      </c>
      <c r="G289" s="80" t="s">
        <v>4136</v>
      </c>
      <c r="H289" s="80" t="s">
        <v>4137</v>
      </c>
      <c r="I289" s="91">
        <v>96</v>
      </c>
      <c r="J289" s="91">
        <v>95</v>
      </c>
      <c r="K289" s="91">
        <v>94</v>
      </c>
      <c r="L289" s="91">
        <v>96</v>
      </c>
      <c r="M289" s="91">
        <v>93</v>
      </c>
      <c r="N289" s="91">
        <v>95</v>
      </c>
      <c r="O289" s="91">
        <v>93</v>
      </c>
      <c r="P289" s="91">
        <v>95</v>
      </c>
      <c r="Q289" s="91">
        <v>97</v>
      </c>
      <c r="R289" s="91">
        <v>96</v>
      </c>
      <c r="S289" s="91">
        <v>95</v>
      </c>
      <c r="T289" s="91">
        <v>95</v>
      </c>
      <c r="U289" s="91">
        <v>83</v>
      </c>
      <c r="V289" s="91">
        <v>95</v>
      </c>
      <c r="W289" s="91">
        <v>93</v>
      </c>
      <c r="X289" s="91"/>
    </row>
    <row r="290" ht="13.5" spans="1:24">
      <c r="A290" s="88" t="s">
        <v>3442</v>
      </c>
      <c r="B290" s="17">
        <f t="shared" si="8"/>
        <v>12</v>
      </c>
      <c r="C290" s="17">
        <f t="shared" si="9"/>
        <v>3</v>
      </c>
      <c r="D290" s="80" t="s">
        <v>4011</v>
      </c>
      <c r="E290" s="80"/>
      <c r="F290" s="80" t="s">
        <v>4138</v>
      </c>
      <c r="G290" s="80" t="s">
        <v>4139</v>
      </c>
      <c r="H290" s="80" t="s">
        <v>501</v>
      </c>
      <c r="I290" s="91">
        <v>94</v>
      </c>
      <c r="J290" s="91">
        <v>94</v>
      </c>
      <c r="K290" s="91">
        <v>90</v>
      </c>
      <c r="L290" s="91">
        <v>92</v>
      </c>
      <c r="M290" s="91">
        <v>95</v>
      </c>
      <c r="N290" s="91">
        <v>96</v>
      </c>
      <c r="O290" s="91">
        <v>92</v>
      </c>
      <c r="P290" s="91">
        <v>83</v>
      </c>
      <c r="Q290" s="91">
        <v>93</v>
      </c>
      <c r="R290" s="91">
        <v>94</v>
      </c>
      <c r="S290" s="91">
        <v>95</v>
      </c>
      <c r="T290" s="91">
        <v>83</v>
      </c>
      <c r="U290" s="91">
        <v>95</v>
      </c>
      <c r="V290" s="91">
        <v>85</v>
      </c>
      <c r="W290" s="91">
        <v>95</v>
      </c>
      <c r="X290" s="91"/>
    </row>
    <row r="291" ht="13.5" spans="1:24">
      <c r="A291" s="88" t="s">
        <v>3442</v>
      </c>
      <c r="B291" s="17">
        <f t="shared" si="8"/>
        <v>10</v>
      </c>
      <c r="C291" s="17">
        <f t="shared" si="9"/>
        <v>5</v>
      </c>
      <c r="D291" s="80" t="s">
        <v>4011</v>
      </c>
      <c r="E291" s="80"/>
      <c r="F291" s="80" t="s">
        <v>4140</v>
      </c>
      <c r="G291" s="80" t="s">
        <v>4141</v>
      </c>
      <c r="H291" s="80" t="s">
        <v>3462</v>
      </c>
      <c r="I291" s="91">
        <v>84</v>
      </c>
      <c r="J291" s="91">
        <v>94</v>
      </c>
      <c r="K291" s="91">
        <v>88</v>
      </c>
      <c r="L291" s="91">
        <v>93</v>
      </c>
      <c r="M291" s="91">
        <v>93</v>
      </c>
      <c r="N291" s="91">
        <v>92</v>
      </c>
      <c r="O291" s="91">
        <v>94</v>
      </c>
      <c r="P291" s="91">
        <v>90</v>
      </c>
      <c r="Q291" s="91">
        <v>89</v>
      </c>
      <c r="R291" s="91">
        <v>91</v>
      </c>
      <c r="S291" s="91">
        <v>93</v>
      </c>
      <c r="T291" s="91">
        <v>80</v>
      </c>
      <c r="U291" s="91">
        <v>90</v>
      </c>
      <c r="V291" s="91">
        <v>83</v>
      </c>
      <c r="W291" s="91">
        <v>91</v>
      </c>
      <c r="X291" s="91"/>
    </row>
    <row r="292" ht="13.5" spans="1:24">
      <c r="A292" s="88" t="s">
        <v>3442</v>
      </c>
      <c r="B292" s="17">
        <f t="shared" si="8"/>
        <v>15</v>
      </c>
      <c r="C292" s="17">
        <f t="shared" si="9"/>
        <v>0</v>
      </c>
      <c r="D292" s="80" t="s">
        <v>4011</v>
      </c>
      <c r="E292" s="80"/>
      <c r="F292" s="80" t="s">
        <v>4142</v>
      </c>
      <c r="G292" s="80" t="s">
        <v>4143</v>
      </c>
      <c r="H292" s="80" t="s">
        <v>4144</v>
      </c>
      <c r="I292" s="91">
        <v>97</v>
      </c>
      <c r="J292" s="91">
        <v>95</v>
      </c>
      <c r="K292" s="91">
        <v>93</v>
      </c>
      <c r="L292" s="91">
        <v>95</v>
      </c>
      <c r="M292" s="91">
        <v>95</v>
      </c>
      <c r="N292" s="91">
        <v>95</v>
      </c>
      <c r="O292" s="91">
        <v>94</v>
      </c>
      <c r="P292" s="91">
        <v>94</v>
      </c>
      <c r="Q292" s="91">
        <v>97</v>
      </c>
      <c r="R292" s="91">
        <v>96</v>
      </c>
      <c r="S292" s="91">
        <v>96</v>
      </c>
      <c r="T292" s="91">
        <v>93</v>
      </c>
      <c r="U292" s="91">
        <v>95</v>
      </c>
      <c r="V292" s="91">
        <v>96</v>
      </c>
      <c r="W292" s="91">
        <v>95</v>
      </c>
      <c r="X292" s="91"/>
    </row>
    <row r="293" ht="13.5" spans="1:24">
      <c r="A293" s="88" t="s">
        <v>3442</v>
      </c>
      <c r="B293" s="17">
        <f t="shared" si="8"/>
        <v>15</v>
      </c>
      <c r="C293" s="17">
        <f t="shared" si="9"/>
        <v>0</v>
      </c>
      <c r="D293" s="80" t="s">
        <v>4011</v>
      </c>
      <c r="E293" s="80"/>
      <c r="F293" s="80" t="s">
        <v>4145</v>
      </c>
      <c r="G293" s="80" t="s">
        <v>4146</v>
      </c>
      <c r="H293" s="80" t="s">
        <v>4147</v>
      </c>
      <c r="I293" s="91">
        <v>97</v>
      </c>
      <c r="J293" s="91">
        <v>95</v>
      </c>
      <c r="K293" s="91">
        <v>96</v>
      </c>
      <c r="L293" s="91">
        <v>93</v>
      </c>
      <c r="M293" s="91">
        <v>95</v>
      </c>
      <c r="N293" s="91">
        <v>95</v>
      </c>
      <c r="O293" s="91">
        <v>95</v>
      </c>
      <c r="P293" s="91">
        <v>95</v>
      </c>
      <c r="Q293" s="91">
        <v>97</v>
      </c>
      <c r="R293" s="91">
        <v>95</v>
      </c>
      <c r="S293" s="91">
        <v>95</v>
      </c>
      <c r="T293" s="91">
        <v>96</v>
      </c>
      <c r="U293" s="91">
        <v>95</v>
      </c>
      <c r="V293" s="91">
        <v>95</v>
      </c>
      <c r="W293" s="91">
        <v>95</v>
      </c>
      <c r="X293" s="91"/>
    </row>
    <row r="294" ht="13.5" spans="1:24">
      <c r="A294" s="88" t="s">
        <v>3442</v>
      </c>
      <c r="B294" s="17">
        <f t="shared" si="8"/>
        <v>13</v>
      </c>
      <c r="C294" s="17">
        <f t="shared" si="9"/>
        <v>2</v>
      </c>
      <c r="D294" s="80" t="s">
        <v>4011</v>
      </c>
      <c r="E294" s="80"/>
      <c r="F294" s="80" t="s">
        <v>4148</v>
      </c>
      <c r="G294" s="80" t="s">
        <v>4149</v>
      </c>
      <c r="H294" s="80" t="s">
        <v>4137</v>
      </c>
      <c r="I294" s="91">
        <v>93</v>
      </c>
      <c r="J294" s="91">
        <v>93</v>
      </c>
      <c r="K294" s="91">
        <v>90</v>
      </c>
      <c r="L294" s="91">
        <v>88</v>
      </c>
      <c r="M294" s="91">
        <v>89</v>
      </c>
      <c r="N294" s="91">
        <v>92</v>
      </c>
      <c r="O294" s="91">
        <v>91</v>
      </c>
      <c r="P294" s="91">
        <v>91</v>
      </c>
      <c r="Q294" s="91">
        <v>91</v>
      </c>
      <c r="R294" s="91">
        <v>93</v>
      </c>
      <c r="S294" s="91">
        <v>90</v>
      </c>
      <c r="T294" s="91">
        <v>90</v>
      </c>
      <c r="U294" s="91">
        <v>92</v>
      </c>
      <c r="V294" s="91">
        <v>91</v>
      </c>
      <c r="W294" s="91">
        <v>93</v>
      </c>
      <c r="X294" s="91"/>
    </row>
    <row r="295" ht="13.5" spans="1:24">
      <c r="A295" s="88" t="s">
        <v>3442</v>
      </c>
      <c r="B295" s="17">
        <f t="shared" si="8"/>
        <v>14</v>
      </c>
      <c r="C295" s="17">
        <f t="shared" si="9"/>
        <v>1</v>
      </c>
      <c r="D295" s="80" t="s">
        <v>4011</v>
      </c>
      <c r="E295" s="80"/>
      <c r="F295" s="80" t="s">
        <v>4150</v>
      </c>
      <c r="G295" s="80" t="s">
        <v>4151</v>
      </c>
      <c r="H295" s="80" t="s">
        <v>2201</v>
      </c>
      <c r="I295" s="91">
        <v>96</v>
      </c>
      <c r="J295" s="91">
        <v>95</v>
      </c>
      <c r="K295" s="91">
        <v>96</v>
      </c>
      <c r="L295" s="91">
        <v>95</v>
      </c>
      <c r="M295" s="91">
        <v>93</v>
      </c>
      <c r="N295" s="91">
        <v>95</v>
      </c>
      <c r="O295" s="91">
        <v>93</v>
      </c>
      <c r="P295" s="91">
        <v>94</v>
      </c>
      <c r="Q295" s="91">
        <v>94</v>
      </c>
      <c r="R295" s="91">
        <v>95</v>
      </c>
      <c r="S295" s="91">
        <v>65</v>
      </c>
      <c r="T295" s="91">
        <v>95</v>
      </c>
      <c r="U295" s="91">
        <v>93</v>
      </c>
      <c r="V295" s="91">
        <v>93</v>
      </c>
      <c r="W295" s="91">
        <v>94</v>
      </c>
      <c r="X295" s="91"/>
    </row>
    <row r="296" ht="13.5" spans="1:24">
      <c r="A296" s="88" t="s">
        <v>3442</v>
      </c>
      <c r="B296" s="17">
        <f t="shared" si="8"/>
        <v>14</v>
      </c>
      <c r="C296" s="17">
        <f t="shared" si="9"/>
        <v>1</v>
      </c>
      <c r="D296" s="80" t="s">
        <v>4011</v>
      </c>
      <c r="E296" s="80"/>
      <c r="F296" s="80" t="s">
        <v>4152</v>
      </c>
      <c r="G296" s="80" t="s">
        <v>4153</v>
      </c>
      <c r="H296" s="80" t="s">
        <v>4154</v>
      </c>
      <c r="I296" s="91">
        <v>94</v>
      </c>
      <c r="J296" s="91">
        <v>95</v>
      </c>
      <c r="K296" s="91">
        <v>93</v>
      </c>
      <c r="L296" s="91">
        <v>95</v>
      </c>
      <c r="M296" s="91">
        <v>95</v>
      </c>
      <c r="N296" s="91">
        <v>94</v>
      </c>
      <c r="O296" s="91">
        <v>93</v>
      </c>
      <c r="P296" s="91">
        <v>94</v>
      </c>
      <c r="Q296" s="91">
        <v>93</v>
      </c>
      <c r="R296" s="91">
        <v>94</v>
      </c>
      <c r="S296" s="91">
        <v>93</v>
      </c>
      <c r="T296" s="91">
        <v>83</v>
      </c>
      <c r="U296" s="91">
        <v>95</v>
      </c>
      <c r="V296" s="91">
        <v>96</v>
      </c>
      <c r="W296" s="91">
        <v>95</v>
      </c>
      <c r="X296" s="91"/>
    </row>
    <row r="297" ht="13.5" spans="1:24">
      <c r="A297" s="88" t="s">
        <v>3442</v>
      </c>
      <c r="B297" s="17">
        <f t="shared" si="8"/>
        <v>10</v>
      </c>
      <c r="C297" s="17">
        <f t="shared" si="9"/>
        <v>5</v>
      </c>
      <c r="D297" s="80" t="s">
        <v>4011</v>
      </c>
      <c r="E297" s="80"/>
      <c r="F297" s="80" t="s">
        <v>4155</v>
      </c>
      <c r="G297" s="80" t="s">
        <v>4156</v>
      </c>
      <c r="H297" s="80" t="s">
        <v>3665</v>
      </c>
      <c r="I297" s="91">
        <v>94</v>
      </c>
      <c r="J297" s="91">
        <v>82</v>
      </c>
      <c r="K297" s="91">
        <v>94</v>
      </c>
      <c r="L297" s="91">
        <v>95</v>
      </c>
      <c r="M297" s="91">
        <v>93</v>
      </c>
      <c r="N297" s="91">
        <v>93</v>
      </c>
      <c r="O297" s="91">
        <v>83</v>
      </c>
      <c r="P297" s="91">
        <v>94</v>
      </c>
      <c r="Q297" s="91">
        <v>96</v>
      </c>
      <c r="R297" s="91">
        <v>96</v>
      </c>
      <c r="S297" s="91">
        <v>93</v>
      </c>
      <c r="T297" s="91">
        <v>92</v>
      </c>
      <c r="U297" s="91">
        <v>83</v>
      </c>
      <c r="V297" s="91">
        <v>83</v>
      </c>
      <c r="W297" s="91">
        <v>82</v>
      </c>
      <c r="X297" s="91"/>
    </row>
    <row r="298" ht="13.5" spans="1:24">
      <c r="A298" s="88" t="s">
        <v>3442</v>
      </c>
      <c r="B298" s="17">
        <f t="shared" si="8"/>
        <v>11</v>
      </c>
      <c r="C298" s="17">
        <f t="shared" si="9"/>
        <v>4</v>
      </c>
      <c r="D298" s="80" t="s">
        <v>4011</v>
      </c>
      <c r="E298" s="80"/>
      <c r="F298" s="80" t="s">
        <v>4157</v>
      </c>
      <c r="G298" s="80" t="s">
        <v>4158</v>
      </c>
      <c r="H298" s="80" t="s">
        <v>2201</v>
      </c>
      <c r="I298" s="91">
        <v>95</v>
      </c>
      <c r="J298" s="91">
        <v>95</v>
      </c>
      <c r="K298" s="91">
        <v>91</v>
      </c>
      <c r="L298" s="91">
        <v>94</v>
      </c>
      <c r="M298" s="91">
        <v>95</v>
      </c>
      <c r="N298" s="91">
        <v>93</v>
      </c>
      <c r="O298" s="91">
        <v>92</v>
      </c>
      <c r="P298" s="91">
        <v>93</v>
      </c>
      <c r="Q298" s="91">
        <v>82</v>
      </c>
      <c r="R298" s="91">
        <v>93</v>
      </c>
      <c r="S298" s="91">
        <v>82</v>
      </c>
      <c r="T298" s="91">
        <v>83</v>
      </c>
      <c r="U298" s="91">
        <v>84</v>
      </c>
      <c r="V298" s="91">
        <v>94</v>
      </c>
      <c r="W298" s="91">
        <v>93</v>
      </c>
      <c r="X298" s="91"/>
    </row>
    <row r="299" ht="13.5" spans="1:24">
      <c r="A299" s="88" t="s">
        <v>3442</v>
      </c>
      <c r="B299" s="17">
        <f t="shared" si="8"/>
        <v>13</v>
      </c>
      <c r="C299" s="17">
        <f t="shared" si="9"/>
        <v>2</v>
      </c>
      <c r="D299" s="80" t="s">
        <v>4011</v>
      </c>
      <c r="E299" s="80"/>
      <c r="F299" s="80" t="s">
        <v>4159</v>
      </c>
      <c r="G299" s="80" t="s">
        <v>4160</v>
      </c>
      <c r="H299" s="80" t="s">
        <v>3665</v>
      </c>
      <c r="I299" s="91">
        <v>96</v>
      </c>
      <c r="J299" s="91">
        <v>95</v>
      </c>
      <c r="K299" s="91">
        <v>96</v>
      </c>
      <c r="L299" s="91">
        <v>96</v>
      </c>
      <c r="M299" s="91">
        <v>93</v>
      </c>
      <c r="N299" s="91">
        <v>95</v>
      </c>
      <c r="O299" s="91">
        <v>93</v>
      </c>
      <c r="P299" s="91">
        <v>95</v>
      </c>
      <c r="Q299" s="91">
        <v>93</v>
      </c>
      <c r="R299" s="91">
        <v>94</v>
      </c>
      <c r="S299" s="91">
        <v>85</v>
      </c>
      <c r="T299" s="91">
        <v>95</v>
      </c>
      <c r="U299" s="91">
        <v>83</v>
      </c>
      <c r="V299" s="91">
        <v>95</v>
      </c>
      <c r="W299" s="91">
        <v>94</v>
      </c>
      <c r="X299" s="91"/>
    </row>
    <row r="300" ht="13.5" spans="1:24">
      <c r="A300" s="88" t="s">
        <v>3442</v>
      </c>
      <c r="B300" s="17">
        <f t="shared" si="8"/>
        <v>15</v>
      </c>
      <c r="C300" s="17">
        <f t="shared" si="9"/>
        <v>0</v>
      </c>
      <c r="D300" s="80" t="s">
        <v>4011</v>
      </c>
      <c r="E300" s="80"/>
      <c r="F300" s="80" t="s">
        <v>4161</v>
      </c>
      <c r="G300" s="80" t="s">
        <v>4162</v>
      </c>
      <c r="H300" s="80" t="s">
        <v>2201</v>
      </c>
      <c r="I300" s="91">
        <v>96</v>
      </c>
      <c r="J300" s="91">
        <v>95</v>
      </c>
      <c r="K300" s="91">
        <v>95</v>
      </c>
      <c r="L300" s="91">
        <v>94</v>
      </c>
      <c r="M300" s="91">
        <v>93</v>
      </c>
      <c r="N300" s="91">
        <v>95</v>
      </c>
      <c r="O300" s="91">
        <v>95</v>
      </c>
      <c r="P300" s="91">
        <v>95</v>
      </c>
      <c r="Q300" s="91">
        <v>95</v>
      </c>
      <c r="R300" s="91">
        <v>95</v>
      </c>
      <c r="S300" s="91">
        <v>95</v>
      </c>
      <c r="T300" s="91">
        <v>93</v>
      </c>
      <c r="U300" s="91">
        <v>95</v>
      </c>
      <c r="V300" s="91">
        <v>92</v>
      </c>
      <c r="W300" s="91">
        <v>95</v>
      </c>
      <c r="X300" s="91"/>
    </row>
    <row r="301" ht="13.5" spans="1:24">
      <c r="A301" s="88" t="s">
        <v>3442</v>
      </c>
      <c r="B301" s="17">
        <f t="shared" si="8"/>
        <v>6</v>
      </c>
      <c r="C301" s="17">
        <f t="shared" si="9"/>
        <v>9</v>
      </c>
      <c r="D301" s="80" t="s">
        <v>4011</v>
      </c>
      <c r="E301" s="80"/>
      <c r="F301" s="80" t="s">
        <v>4163</v>
      </c>
      <c r="G301" s="80" t="s">
        <v>4164</v>
      </c>
      <c r="H301" s="80" t="s">
        <v>2210</v>
      </c>
      <c r="I301" s="91">
        <v>92</v>
      </c>
      <c r="J301" s="91">
        <v>93</v>
      </c>
      <c r="K301" s="91">
        <v>92</v>
      </c>
      <c r="L301" s="91">
        <v>83</v>
      </c>
      <c r="M301" s="91">
        <v>80</v>
      </c>
      <c r="N301" s="91">
        <v>80</v>
      </c>
      <c r="O301" s="91">
        <v>80</v>
      </c>
      <c r="P301" s="91">
        <v>87</v>
      </c>
      <c r="Q301" s="91">
        <v>82</v>
      </c>
      <c r="R301" s="91">
        <v>93</v>
      </c>
      <c r="S301" s="91">
        <v>82</v>
      </c>
      <c r="T301" s="91">
        <v>90</v>
      </c>
      <c r="U301" s="91">
        <v>90</v>
      </c>
      <c r="V301" s="91">
        <v>58</v>
      </c>
      <c r="W301" s="91">
        <v>82</v>
      </c>
      <c r="X301" s="91"/>
    </row>
    <row r="302" ht="13.5" spans="1:24">
      <c r="A302" s="88" t="s">
        <v>3442</v>
      </c>
      <c r="B302" s="17">
        <f t="shared" si="8"/>
        <v>12</v>
      </c>
      <c r="C302" s="17">
        <f t="shared" si="9"/>
        <v>3</v>
      </c>
      <c r="D302" s="80" t="s">
        <v>4011</v>
      </c>
      <c r="E302" s="80"/>
      <c r="F302" s="80" t="s">
        <v>4165</v>
      </c>
      <c r="G302" s="80" t="s">
        <v>4166</v>
      </c>
      <c r="H302" s="80" t="s">
        <v>2201</v>
      </c>
      <c r="I302" s="91">
        <v>95</v>
      </c>
      <c r="J302" s="91">
        <v>91</v>
      </c>
      <c r="K302" s="91">
        <v>90</v>
      </c>
      <c r="L302" s="91">
        <v>90</v>
      </c>
      <c r="M302" s="91">
        <v>92</v>
      </c>
      <c r="N302" s="91">
        <v>94</v>
      </c>
      <c r="O302" s="91">
        <v>94</v>
      </c>
      <c r="P302" s="91">
        <v>92</v>
      </c>
      <c r="Q302" s="91">
        <v>80</v>
      </c>
      <c r="R302" s="91">
        <v>90</v>
      </c>
      <c r="S302" s="91">
        <v>92</v>
      </c>
      <c r="T302" s="91">
        <v>90</v>
      </c>
      <c r="U302" s="91">
        <v>84</v>
      </c>
      <c r="V302" s="91">
        <v>85</v>
      </c>
      <c r="W302" s="91">
        <v>94</v>
      </c>
      <c r="X302" s="91"/>
    </row>
    <row r="303" ht="13.5" spans="1:24">
      <c r="A303" s="88" t="s">
        <v>3442</v>
      </c>
      <c r="B303" s="17">
        <f t="shared" si="8"/>
        <v>6</v>
      </c>
      <c r="C303" s="17">
        <f t="shared" si="9"/>
        <v>9</v>
      </c>
      <c r="D303" s="80" t="s">
        <v>4011</v>
      </c>
      <c r="E303" s="80"/>
      <c r="F303" s="80" t="s">
        <v>4167</v>
      </c>
      <c r="G303" s="80" t="s">
        <v>4168</v>
      </c>
      <c r="H303" s="80" t="s">
        <v>2210</v>
      </c>
      <c r="I303" s="91">
        <v>94</v>
      </c>
      <c r="J303" s="91">
        <v>83</v>
      </c>
      <c r="K303" s="91">
        <v>94</v>
      </c>
      <c r="L303" s="91">
        <v>95</v>
      </c>
      <c r="M303" s="91">
        <v>75</v>
      </c>
      <c r="N303" s="91">
        <v>92</v>
      </c>
      <c r="O303" s="91">
        <v>80</v>
      </c>
      <c r="P303" s="91">
        <v>75</v>
      </c>
      <c r="Q303" s="91">
        <v>80</v>
      </c>
      <c r="R303" s="91">
        <v>91</v>
      </c>
      <c r="S303" s="91">
        <v>60</v>
      </c>
      <c r="T303" s="91">
        <v>84</v>
      </c>
      <c r="U303" s="91">
        <v>83</v>
      </c>
      <c r="V303" s="91">
        <v>60</v>
      </c>
      <c r="W303" s="91">
        <v>93</v>
      </c>
      <c r="X303" s="91"/>
    </row>
    <row r="304" ht="13.5" spans="1:24">
      <c r="A304" s="88" t="s">
        <v>3442</v>
      </c>
      <c r="B304" s="17">
        <f t="shared" si="8"/>
        <v>15</v>
      </c>
      <c r="C304" s="17">
        <f t="shared" si="9"/>
        <v>0</v>
      </c>
      <c r="D304" s="80" t="s">
        <v>4011</v>
      </c>
      <c r="E304" s="80"/>
      <c r="F304" s="80" t="s">
        <v>4169</v>
      </c>
      <c r="G304" s="80" t="s">
        <v>4170</v>
      </c>
      <c r="H304" s="80" t="s">
        <v>3665</v>
      </c>
      <c r="I304" s="91">
        <v>96</v>
      </c>
      <c r="J304" s="91">
        <v>95</v>
      </c>
      <c r="K304" s="91">
        <v>95</v>
      </c>
      <c r="L304" s="91">
        <v>93</v>
      </c>
      <c r="M304" s="91">
        <v>95</v>
      </c>
      <c r="N304" s="91">
        <v>94</v>
      </c>
      <c r="O304" s="91">
        <v>95</v>
      </c>
      <c r="P304" s="91">
        <v>95</v>
      </c>
      <c r="Q304" s="91">
        <v>97</v>
      </c>
      <c r="R304" s="91">
        <v>96</v>
      </c>
      <c r="S304" s="91">
        <v>96</v>
      </c>
      <c r="T304" s="91">
        <v>95</v>
      </c>
      <c r="U304" s="91">
        <v>95</v>
      </c>
      <c r="V304" s="91">
        <v>93</v>
      </c>
      <c r="W304" s="91">
        <v>95</v>
      </c>
      <c r="X304" s="91"/>
    </row>
    <row r="305" ht="13.5" spans="1:24">
      <c r="A305" s="88" t="s">
        <v>3442</v>
      </c>
      <c r="B305" s="17">
        <f t="shared" si="8"/>
        <v>14</v>
      </c>
      <c r="C305" s="17">
        <f t="shared" si="9"/>
        <v>1</v>
      </c>
      <c r="D305" s="80" t="s">
        <v>4011</v>
      </c>
      <c r="E305" s="80"/>
      <c r="F305" s="80" t="s">
        <v>4171</v>
      </c>
      <c r="G305" s="80" t="s">
        <v>4172</v>
      </c>
      <c r="H305" s="80" t="s">
        <v>1433</v>
      </c>
      <c r="I305" s="91">
        <v>96</v>
      </c>
      <c r="J305" s="91">
        <v>95</v>
      </c>
      <c r="K305" s="91">
        <v>94</v>
      </c>
      <c r="L305" s="91">
        <v>96</v>
      </c>
      <c r="M305" s="91">
        <v>95</v>
      </c>
      <c r="N305" s="91">
        <v>95</v>
      </c>
      <c r="O305" s="91">
        <v>93</v>
      </c>
      <c r="P305" s="91">
        <v>95</v>
      </c>
      <c r="Q305" s="91">
        <v>98</v>
      </c>
      <c r="R305" s="91">
        <v>97</v>
      </c>
      <c r="S305" s="91">
        <v>96</v>
      </c>
      <c r="T305" s="91">
        <v>95</v>
      </c>
      <c r="U305" s="91">
        <v>83</v>
      </c>
      <c r="V305" s="91">
        <v>95</v>
      </c>
      <c r="W305" s="91">
        <v>93</v>
      </c>
      <c r="X305" s="91"/>
    </row>
    <row r="306" ht="13.5" spans="1:24">
      <c r="A306" s="88" t="s">
        <v>3442</v>
      </c>
      <c r="B306" s="17">
        <f t="shared" si="8"/>
        <v>15</v>
      </c>
      <c r="C306" s="17">
        <f t="shared" si="9"/>
        <v>0</v>
      </c>
      <c r="D306" s="80" t="s">
        <v>4011</v>
      </c>
      <c r="E306" s="80"/>
      <c r="F306" s="80" t="s">
        <v>4173</v>
      </c>
      <c r="G306" s="80" t="s">
        <v>4174</v>
      </c>
      <c r="H306" s="80" t="s">
        <v>2210</v>
      </c>
      <c r="I306" s="91">
        <v>95</v>
      </c>
      <c r="J306" s="91">
        <v>95</v>
      </c>
      <c r="K306" s="91">
        <v>95</v>
      </c>
      <c r="L306" s="91">
        <v>95</v>
      </c>
      <c r="M306" s="91">
        <v>95</v>
      </c>
      <c r="N306" s="91">
        <v>96</v>
      </c>
      <c r="O306" s="91">
        <v>95</v>
      </c>
      <c r="P306" s="91">
        <v>95</v>
      </c>
      <c r="Q306" s="91">
        <v>96</v>
      </c>
      <c r="R306" s="91">
        <v>95</v>
      </c>
      <c r="S306" s="91">
        <v>95</v>
      </c>
      <c r="T306" s="91">
        <v>93</v>
      </c>
      <c r="U306" s="91">
        <v>95</v>
      </c>
      <c r="V306" s="91">
        <v>95</v>
      </c>
      <c r="W306" s="91">
        <v>94</v>
      </c>
      <c r="X306" s="91"/>
    </row>
    <row r="307" ht="13.5" spans="1:24">
      <c r="A307" s="88" t="s">
        <v>3442</v>
      </c>
      <c r="B307" s="17">
        <f t="shared" si="8"/>
        <v>15</v>
      </c>
      <c r="C307" s="17">
        <f t="shared" si="9"/>
        <v>0</v>
      </c>
      <c r="D307" s="80" t="s">
        <v>4011</v>
      </c>
      <c r="E307" s="80"/>
      <c r="F307" s="80" t="s">
        <v>4175</v>
      </c>
      <c r="G307" s="80" t="s">
        <v>4176</v>
      </c>
      <c r="H307" s="80" t="s">
        <v>2210</v>
      </c>
      <c r="I307" s="91">
        <v>95</v>
      </c>
      <c r="J307" s="91">
        <v>94</v>
      </c>
      <c r="K307" s="91">
        <v>93</v>
      </c>
      <c r="L307" s="91">
        <v>90</v>
      </c>
      <c r="M307" s="91">
        <v>91</v>
      </c>
      <c r="N307" s="91">
        <v>94</v>
      </c>
      <c r="O307" s="91">
        <v>90</v>
      </c>
      <c r="P307" s="91">
        <v>91</v>
      </c>
      <c r="Q307" s="91">
        <v>94</v>
      </c>
      <c r="R307" s="91">
        <v>95</v>
      </c>
      <c r="S307" s="91">
        <v>92</v>
      </c>
      <c r="T307" s="91">
        <v>90</v>
      </c>
      <c r="U307" s="91">
        <v>93</v>
      </c>
      <c r="V307" s="91">
        <v>90</v>
      </c>
      <c r="W307" s="91">
        <v>93</v>
      </c>
      <c r="X307" s="91"/>
    </row>
    <row r="308" ht="13.5" spans="1:24">
      <c r="A308" s="88" t="s">
        <v>3442</v>
      </c>
      <c r="B308" s="17">
        <f t="shared" si="8"/>
        <v>10</v>
      </c>
      <c r="C308" s="17">
        <f t="shared" si="9"/>
        <v>5</v>
      </c>
      <c r="D308" s="80" t="s">
        <v>4011</v>
      </c>
      <c r="E308" s="80"/>
      <c r="F308" s="80" t="s">
        <v>4177</v>
      </c>
      <c r="G308" s="80" t="s">
        <v>4178</v>
      </c>
      <c r="H308" s="80" t="s">
        <v>2210</v>
      </c>
      <c r="I308" s="91">
        <v>91</v>
      </c>
      <c r="J308" s="91">
        <v>93</v>
      </c>
      <c r="K308" s="91">
        <v>93</v>
      </c>
      <c r="L308" s="91">
        <v>92</v>
      </c>
      <c r="M308" s="91">
        <v>93</v>
      </c>
      <c r="N308" s="91">
        <v>93</v>
      </c>
      <c r="O308" s="91">
        <v>84</v>
      </c>
      <c r="P308" s="91">
        <v>84</v>
      </c>
      <c r="Q308" s="91">
        <v>83</v>
      </c>
      <c r="R308" s="91">
        <v>93</v>
      </c>
      <c r="S308" s="91">
        <v>91</v>
      </c>
      <c r="T308" s="91">
        <v>93</v>
      </c>
      <c r="U308" s="91">
        <v>93</v>
      </c>
      <c r="V308" s="91">
        <v>80</v>
      </c>
      <c r="W308" s="91">
        <v>86</v>
      </c>
      <c r="X308" s="91"/>
    </row>
    <row r="309" ht="13.5" spans="1:24">
      <c r="A309" s="88" t="s">
        <v>3442</v>
      </c>
      <c r="B309" s="17">
        <f t="shared" si="8"/>
        <v>14</v>
      </c>
      <c r="C309" s="17">
        <f t="shared" si="9"/>
        <v>1</v>
      </c>
      <c r="D309" s="80" t="s">
        <v>4011</v>
      </c>
      <c r="E309" s="80"/>
      <c r="F309" s="80" t="s">
        <v>4179</v>
      </c>
      <c r="G309" s="80" t="s">
        <v>4180</v>
      </c>
      <c r="H309" s="80" t="s">
        <v>4181</v>
      </c>
      <c r="I309" s="91">
        <v>95</v>
      </c>
      <c r="J309" s="91">
        <v>91</v>
      </c>
      <c r="K309" s="91">
        <v>93</v>
      </c>
      <c r="L309" s="91">
        <v>95</v>
      </c>
      <c r="M309" s="91">
        <v>93</v>
      </c>
      <c r="N309" s="91">
        <v>94</v>
      </c>
      <c r="O309" s="91">
        <v>95</v>
      </c>
      <c r="P309" s="91">
        <v>90</v>
      </c>
      <c r="Q309" s="91">
        <v>94</v>
      </c>
      <c r="R309" s="91">
        <v>95</v>
      </c>
      <c r="S309" s="91">
        <v>96</v>
      </c>
      <c r="T309" s="91">
        <v>95</v>
      </c>
      <c r="U309" s="91">
        <v>95</v>
      </c>
      <c r="V309" s="91">
        <v>93</v>
      </c>
      <c r="W309" s="91">
        <v>85</v>
      </c>
      <c r="X309" s="91"/>
    </row>
    <row r="310" ht="13.5" spans="1:24">
      <c r="A310" s="88" t="s">
        <v>3442</v>
      </c>
      <c r="B310" s="17">
        <f t="shared" si="8"/>
        <v>15</v>
      </c>
      <c r="C310" s="17">
        <f t="shared" si="9"/>
        <v>0</v>
      </c>
      <c r="D310" s="80" t="s">
        <v>4011</v>
      </c>
      <c r="E310" s="80"/>
      <c r="F310" s="80" t="s">
        <v>4182</v>
      </c>
      <c r="G310" s="80" t="s">
        <v>4183</v>
      </c>
      <c r="H310" s="80" t="s">
        <v>4184</v>
      </c>
      <c r="I310" s="91">
        <v>95</v>
      </c>
      <c r="J310" s="91">
        <v>95</v>
      </c>
      <c r="K310" s="91">
        <v>95</v>
      </c>
      <c r="L310" s="91">
        <v>94</v>
      </c>
      <c r="M310" s="91">
        <v>94</v>
      </c>
      <c r="N310" s="91">
        <v>95</v>
      </c>
      <c r="O310" s="91">
        <v>93</v>
      </c>
      <c r="P310" s="91">
        <v>93</v>
      </c>
      <c r="Q310" s="91">
        <v>95</v>
      </c>
      <c r="R310" s="91">
        <v>95</v>
      </c>
      <c r="S310" s="91">
        <v>96</v>
      </c>
      <c r="T310" s="91">
        <v>95</v>
      </c>
      <c r="U310" s="91">
        <v>95</v>
      </c>
      <c r="V310" s="91">
        <v>95</v>
      </c>
      <c r="W310" s="91">
        <v>95</v>
      </c>
      <c r="X310" s="91"/>
    </row>
    <row r="311" ht="13.5" spans="1:24">
      <c r="A311" s="88" t="s">
        <v>3442</v>
      </c>
      <c r="B311" s="17">
        <f t="shared" si="8"/>
        <v>15</v>
      </c>
      <c r="C311" s="17">
        <f t="shared" si="9"/>
        <v>0</v>
      </c>
      <c r="D311" s="80" t="s">
        <v>4011</v>
      </c>
      <c r="E311" s="80"/>
      <c r="F311" s="80" t="s">
        <v>4185</v>
      </c>
      <c r="G311" s="80" t="s">
        <v>4186</v>
      </c>
      <c r="H311" s="80" t="s">
        <v>508</v>
      </c>
      <c r="I311" s="91">
        <v>95</v>
      </c>
      <c r="J311" s="91">
        <v>94</v>
      </c>
      <c r="K311" s="91">
        <v>93</v>
      </c>
      <c r="L311" s="91">
        <v>95</v>
      </c>
      <c r="M311" s="91">
        <v>94</v>
      </c>
      <c r="N311" s="91">
        <v>95</v>
      </c>
      <c r="O311" s="91">
        <v>95</v>
      </c>
      <c r="P311" s="91">
        <v>95</v>
      </c>
      <c r="Q311" s="91">
        <v>95</v>
      </c>
      <c r="R311" s="91">
        <v>95</v>
      </c>
      <c r="S311" s="91">
        <v>93</v>
      </c>
      <c r="T311" s="91">
        <v>95</v>
      </c>
      <c r="U311" s="91">
        <v>93</v>
      </c>
      <c r="V311" s="91">
        <v>96</v>
      </c>
      <c r="W311" s="91">
        <v>94</v>
      </c>
      <c r="X311" s="91"/>
    </row>
    <row r="312" ht="13.5" spans="1:24">
      <c r="A312" s="88" t="s">
        <v>3442</v>
      </c>
      <c r="B312" s="17">
        <f t="shared" si="8"/>
        <v>15</v>
      </c>
      <c r="C312" s="17">
        <f t="shared" si="9"/>
        <v>0</v>
      </c>
      <c r="D312" s="80" t="s">
        <v>4011</v>
      </c>
      <c r="E312" s="80"/>
      <c r="F312" s="80" t="s">
        <v>4187</v>
      </c>
      <c r="G312" s="80" t="s">
        <v>4188</v>
      </c>
      <c r="H312" s="80" t="s">
        <v>4189</v>
      </c>
      <c r="I312" s="91">
        <v>96</v>
      </c>
      <c r="J312" s="91">
        <v>95</v>
      </c>
      <c r="K312" s="91">
        <v>96</v>
      </c>
      <c r="L312" s="91">
        <v>96</v>
      </c>
      <c r="M312" s="91">
        <v>93</v>
      </c>
      <c r="N312" s="91">
        <v>96</v>
      </c>
      <c r="O312" s="91">
        <v>93</v>
      </c>
      <c r="P312" s="91">
        <v>95</v>
      </c>
      <c r="Q312" s="91">
        <v>97</v>
      </c>
      <c r="R312" s="91">
        <v>96</v>
      </c>
      <c r="S312" s="91">
        <v>95</v>
      </c>
      <c r="T312" s="91">
        <v>95</v>
      </c>
      <c r="U312" s="91">
        <v>96</v>
      </c>
      <c r="V312" s="91">
        <v>95</v>
      </c>
      <c r="W312" s="91">
        <v>96</v>
      </c>
      <c r="X312" s="91"/>
    </row>
    <row r="313" ht="13.5" spans="1:24">
      <c r="A313" s="88" t="s">
        <v>3442</v>
      </c>
      <c r="B313" s="17">
        <f t="shared" si="8"/>
        <v>15</v>
      </c>
      <c r="C313" s="17">
        <f t="shared" si="9"/>
        <v>0</v>
      </c>
      <c r="D313" s="80" t="s">
        <v>4011</v>
      </c>
      <c r="E313" s="80"/>
      <c r="F313" s="80" t="s">
        <v>4190</v>
      </c>
      <c r="G313" s="80" t="s">
        <v>4191</v>
      </c>
      <c r="H313" s="80" t="s">
        <v>508</v>
      </c>
      <c r="I313" s="91">
        <v>95</v>
      </c>
      <c r="J313" s="91">
        <v>95</v>
      </c>
      <c r="K313" s="91">
        <v>93</v>
      </c>
      <c r="L313" s="91">
        <v>95</v>
      </c>
      <c r="M313" s="91">
        <v>95</v>
      </c>
      <c r="N313" s="91">
        <v>95</v>
      </c>
      <c r="O313" s="91">
        <v>94</v>
      </c>
      <c r="P313" s="91">
        <v>95</v>
      </c>
      <c r="Q313" s="91">
        <v>96</v>
      </c>
      <c r="R313" s="91">
        <v>95</v>
      </c>
      <c r="S313" s="91">
        <v>91</v>
      </c>
      <c r="T313" s="91">
        <v>93</v>
      </c>
      <c r="U313" s="91">
        <v>93</v>
      </c>
      <c r="V313" s="91">
        <v>92</v>
      </c>
      <c r="W313" s="91">
        <v>94</v>
      </c>
      <c r="X313" s="91"/>
    </row>
    <row r="314" ht="13.5" spans="1:24">
      <c r="A314" s="88" t="s">
        <v>3442</v>
      </c>
      <c r="B314" s="17">
        <f t="shared" si="8"/>
        <v>14</v>
      </c>
      <c r="C314" s="17">
        <f t="shared" si="9"/>
        <v>1</v>
      </c>
      <c r="D314" s="80" t="s">
        <v>4011</v>
      </c>
      <c r="E314" s="80"/>
      <c r="F314" s="80" t="s">
        <v>4192</v>
      </c>
      <c r="G314" s="80" t="s">
        <v>4193</v>
      </c>
      <c r="H314" s="80" t="s">
        <v>3571</v>
      </c>
      <c r="I314" s="91">
        <v>95</v>
      </c>
      <c r="J314" s="91">
        <v>94</v>
      </c>
      <c r="K314" s="91">
        <v>96</v>
      </c>
      <c r="L314" s="91">
        <v>96</v>
      </c>
      <c r="M314" s="91">
        <v>93</v>
      </c>
      <c r="N314" s="91">
        <v>94</v>
      </c>
      <c r="O314" s="91">
        <v>95</v>
      </c>
      <c r="P314" s="91">
        <v>93</v>
      </c>
      <c r="Q314" s="91">
        <v>95</v>
      </c>
      <c r="R314" s="91">
        <v>96</v>
      </c>
      <c r="S314" s="91">
        <v>94</v>
      </c>
      <c r="T314" s="91">
        <v>93</v>
      </c>
      <c r="U314" s="91">
        <v>86</v>
      </c>
      <c r="V314" s="91">
        <v>95</v>
      </c>
      <c r="W314" s="91">
        <v>95</v>
      </c>
      <c r="X314" s="91"/>
    </row>
    <row r="315" ht="13.5" spans="1:24">
      <c r="A315" s="88" t="s">
        <v>3442</v>
      </c>
      <c r="B315" s="17">
        <f t="shared" si="8"/>
        <v>15</v>
      </c>
      <c r="C315" s="17">
        <f t="shared" si="9"/>
        <v>0</v>
      </c>
      <c r="D315" s="80" t="s">
        <v>4011</v>
      </c>
      <c r="E315" s="80"/>
      <c r="F315" s="80" t="s">
        <v>4194</v>
      </c>
      <c r="G315" s="80" t="s">
        <v>4195</v>
      </c>
      <c r="H315" s="80" t="s">
        <v>4196</v>
      </c>
      <c r="I315" s="91">
        <v>95</v>
      </c>
      <c r="J315" s="91">
        <v>95</v>
      </c>
      <c r="K315" s="91">
        <v>93</v>
      </c>
      <c r="L315" s="91">
        <v>95</v>
      </c>
      <c r="M315" s="91">
        <v>95</v>
      </c>
      <c r="N315" s="91">
        <v>95</v>
      </c>
      <c r="O315" s="91">
        <v>95</v>
      </c>
      <c r="P315" s="91">
        <v>93</v>
      </c>
      <c r="Q315" s="91">
        <v>95</v>
      </c>
      <c r="R315" s="91">
        <v>95</v>
      </c>
      <c r="S315" s="91">
        <v>91</v>
      </c>
      <c r="T315" s="91">
        <v>93</v>
      </c>
      <c r="U315" s="91">
        <v>93</v>
      </c>
      <c r="V315" s="91">
        <v>93</v>
      </c>
      <c r="W315" s="91">
        <v>93</v>
      </c>
      <c r="X315" s="91"/>
    </row>
    <row r="316" ht="13.5" spans="1:24">
      <c r="A316" s="88" t="s">
        <v>3442</v>
      </c>
      <c r="B316" s="17">
        <f t="shared" si="8"/>
        <v>15</v>
      </c>
      <c r="C316" s="17">
        <f t="shared" si="9"/>
        <v>0</v>
      </c>
      <c r="D316" s="80" t="s">
        <v>4011</v>
      </c>
      <c r="E316" s="80"/>
      <c r="F316" s="80" t="s">
        <v>4197</v>
      </c>
      <c r="G316" s="80" t="s">
        <v>4198</v>
      </c>
      <c r="H316" s="80" t="s">
        <v>3571</v>
      </c>
      <c r="I316" s="91">
        <v>94</v>
      </c>
      <c r="J316" s="91">
        <v>95</v>
      </c>
      <c r="K316" s="91">
        <v>95</v>
      </c>
      <c r="L316" s="91">
        <v>94</v>
      </c>
      <c r="M316" s="91">
        <v>93</v>
      </c>
      <c r="N316" s="91">
        <v>94</v>
      </c>
      <c r="O316" s="91">
        <v>93</v>
      </c>
      <c r="P316" s="91">
        <v>95</v>
      </c>
      <c r="Q316" s="91">
        <v>95</v>
      </c>
      <c r="R316" s="91">
        <v>95</v>
      </c>
      <c r="S316" s="91">
        <v>95</v>
      </c>
      <c r="T316" s="91">
        <v>95</v>
      </c>
      <c r="U316" s="91">
        <v>94</v>
      </c>
      <c r="V316" s="91">
        <v>91</v>
      </c>
      <c r="W316" s="91">
        <v>95</v>
      </c>
      <c r="X316" s="91"/>
    </row>
    <row r="317" ht="13.5" spans="1:24">
      <c r="A317" s="88" t="s">
        <v>3442</v>
      </c>
      <c r="B317" s="17">
        <f t="shared" si="8"/>
        <v>15</v>
      </c>
      <c r="C317" s="17">
        <f t="shared" si="9"/>
        <v>0</v>
      </c>
      <c r="D317" s="80" t="s">
        <v>4011</v>
      </c>
      <c r="E317" s="80"/>
      <c r="F317" s="80" t="s">
        <v>4199</v>
      </c>
      <c r="G317" s="80" t="s">
        <v>4200</v>
      </c>
      <c r="H317" s="80" t="s">
        <v>3571</v>
      </c>
      <c r="I317" s="91">
        <v>96</v>
      </c>
      <c r="J317" s="91">
        <v>94</v>
      </c>
      <c r="K317" s="91">
        <v>93</v>
      </c>
      <c r="L317" s="91">
        <v>95</v>
      </c>
      <c r="M317" s="91">
        <v>95</v>
      </c>
      <c r="N317" s="91">
        <v>95</v>
      </c>
      <c r="O317" s="91">
        <v>95</v>
      </c>
      <c r="P317" s="91">
        <v>94</v>
      </c>
      <c r="Q317" s="91">
        <v>93</v>
      </c>
      <c r="R317" s="91">
        <v>95</v>
      </c>
      <c r="S317" s="91">
        <v>91</v>
      </c>
      <c r="T317" s="91">
        <v>95</v>
      </c>
      <c r="U317" s="91">
        <v>93</v>
      </c>
      <c r="V317" s="91">
        <v>93</v>
      </c>
      <c r="W317" s="91">
        <v>94</v>
      </c>
      <c r="X317" s="91"/>
    </row>
    <row r="318" ht="13.5" spans="1:24">
      <c r="A318" s="88" t="s">
        <v>3442</v>
      </c>
      <c r="B318" s="17">
        <f t="shared" si="8"/>
        <v>15</v>
      </c>
      <c r="C318" s="17">
        <f t="shared" si="9"/>
        <v>0</v>
      </c>
      <c r="D318" s="80" t="s">
        <v>4011</v>
      </c>
      <c r="E318" s="80"/>
      <c r="F318" s="80" t="s">
        <v>4201</v>
      </c>
      <c r="G318" s="80" t="s">
        <v>4202</v>
      </c>
      <c r="H318" s="80" t="s">
        <v>829</v>
      </c>
      <c r="I318" s="91">
        <v>93</v>
      </c>
      <c r="J318" s="91">
        <v>94</v>
      </c>
      <c r="K318" s="91">
        <v>95</v>
      </c>
      <c r="L318" s="91">
        <v>94</v>
      </c>
      <c r="M318" s="91">
        <v>93</v>
      </c>
      <c r="N318" s="91">
        <v>93</v>
      </c>
      <c r="O318" s="91">
        <v>93</v>
      </c>
      <c r="P318" s="91">
        <v>95</v>
      </c>
      <c r="Q318" s="91">
        <v>96</v>
      </c>
      <c r="R318" s="91">
        <v>96</v>
      </c>
      <c r="S318" s="91">
        <v>95</v>
      </c>
      <c r="T318" s="91">
        <v>95</v>
      </c>
      <c r="U318" s="91">
        <v>95</v>
      </c>
      <c r="V318" s="91">
        <v>95</v>
      </c>
      <c r="W318" s="91">
        <v>95</v>
      </c>
      <c r="X318" s="91"/>
    </row>
    <row r="319" ht="13.5" spans="1:24">
      <c r="A319" s="88" t="s">
        <v>3442</v>
      </c>
      <c r="B319" s="17">
        <f t="shared" si="8"/>
        <v>14</v>
      </c>
      <c r="C319" s="17">
        <f t="shared" si="9"/>
        <v>1</v>
      </c>
      <c r="D319" s="80" t="s">
        <v>4011</v>
      </c>
      <c r="E319" s="80"/>
      <c r="F319" s="80" t="s">
        <v>4203</v>
      </c>
      <c r="G319" s="80" t="s">
        <v>4204</v>
      </c>
      <c r="H319" s="80" t="s">
        <v>829</v>
      </c>
      <c r="I319" s="91">
        <v>95</v>
      </c>
      <c r="J319" s="91">
        <v>95</v>
      </c>
      <c r="K319" s="91">
        <v>90</v>
      </c>
      <c r="L319" s="91">
        <v>94</v>
      </c>
      <c r="M319" s="91">
        <v>95</v>
      </c>
      <c r="N319" s="91">
        <v>95</v>
      </c>
      <c r="O319" s="91">
        <v>94</v>
      </c>
      <c r="P319" s="91">
        <v>95</v>
      </c>
      <c r="Q319" s="91">
        <v>94</v>
      </c>
      <c r="R319" s="91">
        <v>95</v>
      </c>
      <c r="S319" s="91">
        <v>96</v>
      </c>
      <c r="T319" s="91">
        <v>95</v>
      </c>
      <c r="U319" s="91">
        <v>83</v>
      </c>
      <c r="V319" s="91">
        <v>96</v>
      </c>
      <c r="W319" s="91">
        <v>93</v>
      </c>
      <c r="X319" s="91"/>
    </row>
    <row r="320" ht="13.5" spans="1:24">
      <c r="A320" s="88" t="s">
        <v>3442</v>
      </c>
      <c r="B320" s="17">
        <f t="shared" si="8"/>
        <v>14</v>
      </c>
      <c r="C320" s="17">
        <f t="shared" si="9"/>
        <v>1</v>
      </c>
      <c r="D320" s="80" t="s">
        <v>4011</v>
      </c>
      <c r="E320" s="80"/>
      <c r="F320" s="80" t="s">
        <v>4205</v>
      </c>
      <c r="G320" s="80" t="s">
        <v>4206</v>
      </c>
      <c r="H320" s="80" t="s">
        <v>829</v>
      </c>
      <c r="I320" s="91">
        <v>95</v>
      </c>
      <c r="J320" s="91">
        <v>95</v>
      </c>
      <c r="K320" s="91">
        <v>94</v>
      </c>
      <c r="L320" s="91">
        <v>95</v>
      </c>
      <c r="M320" s="91">
        <v>95</v>
      </c>
      <c r="N320" s="91">
        <v>95</v>
      </c>
      <c r="O320" s="91">
        <v>96</v>
      </c>
      <c r="P320" s="91">
        <v>95</v>
      </c>
      <c r="Q320" s="91">
        <v>94</v>
      </c>
      <c r="R320" s="91">
        <v>94</v>
      </c>
      <c r="S320" s="91">
        <v>95</v>
      </c>
      <c r="T320" s="91">
        <v>95</v>
      </c>
      <c r="U320" s="91">
        <v>83</v>
      </c>
      <c r="V320" s="91">
        <v>94</v>
      </c>
      <c r="W320" s="91">
        <v>94</v>
      </c>
      <c r="X320" s="91"/>
    </row>
    <row r="321" ht="13.5" spans="1:24">
      <c r="A321" s="88" t="s">
        <v>3442</v>
      </c>
      <c r="B321" s="17">
        <f t="shared" si="8"/>
        <v>15</v>
      </c>
      <c r="C321" s="17">
        <f t="shared" si="9"/>
        <v>0</v>
      </c>
      <c r="D321" s="80" t="s">
        <v>4011</v>
      </c>
      <c r="E321" s="80"/>
      <c r="F321" s="80" t="s">
        <v>4207</v>
      </c>
      <c r="G321" s="80" t="s">
        <v>4208</v>
      </c>
      <c r="H321" s="80" t="s">
        <v>831</v>
      </c>
      <c r="I321" s="91">
        <v>94</v>
      </c>
      <c r="J321" s="91">
        <v>95</v>
      </c>
      <c r="K321" s="91">
        <v>94</v>
      </c>
      <c r="L321" s="91">
        <v>96</v>
      </c>
      <c r="M321" s="91">
        <v>93</v>
      </c>
      <c r="N321" s="91">
        <v>94</v>
      </c>
      <c r="O321" s="91">
        <v>95</v>
      </c>
      <c r="P321" s="91">
        <v>95</v>
      </c>
      <c r="Q321" s="91">
        <v>93</v>
      </c>
      <c r="R321" s="91">
        <v>93</v>
      </c>
      <c r="S321" s="91">
        <v>95</v>
      </c>
      <c r="T321" s="91">
        <v>93</v>
      </c>
      <c r="U321" s="91">
        <v>95</v>
      </c>
      <c r="V321" s="91">
        <v>95</v>
      </c>
      <c r="W321" s="91">
        <v>95</v>
      </c>
      <c r="X321" s="91"/>
    </row>
    <row r="322" ht="13.5" spans="1:24">
      <c r="A322" s="88" t="s">
        <v>3442</v>
      </c>
      <c r="B322" s="17">
        <f t="shared" ref="B322:B385" si="10">COUNTIF(I322:X322,"&gt;=90")</f>
        <v>15</v>
      </c>
      <c r="C322" s="17">
        <f t="shared" ref="C322:C385" si="11">COUNTIF(I322:X322,"&lt;90")</f>
        <v>0</v>
      </c>
      <c r="D322" s="80" t="s">
        <v>4011</v>
      </c>
      <c r="E322" s="80"/>
      <c r="F322" s="80" t="s">
        <v>4209</v>
      </c>
      <c r="G322" s="80" t="s">
        <v>4210</v>
      </c>
      <c r="H322" s="80" t="s">
        <v>831</v>
      </c>
      <c r="I322" s="91">
        <v>95</v>
      </c>
      <c r="J322" s="91">
        <v>94</v>
      </c>
      <c r="K322" s="91">
        <v>93</v>
      </c>
      <c r="L322" s="91">
        <v>95</v>
      </c>
      <c r="M322" s="91">
        <v>95</v>
      </c>
      <c r="N322" s="91">
        <v>95</v>
      </c>
      <c r="O322" s="91">
        <v>95</v>
      </c>
      <c r="P322" s="91">
        <v>95</v>
      </c>
      <c r="Q322" s="91">
        <v>95</v>
      </c>
      <c r="R322" s="91">
        <v>95</v>
      </c>
      <c r="S322" s="91">
        <v>93</v>
      </c>
      <c r="T322" s="91">
        <v>95</v>
      </c>
      <c r="U322" s="91">
        <v>93</v>
      </c>
      <c r="V322" s="91">
        <v>95</v>
      </c>
      <c r="W322" s="91">
        <v>94</v>
      </c>
      <c r="X322" s="91"/>
    </row>
    <row r="323" ht="13.5" spans="1:24">
      <c r="A323" s="88" t="s">
        <v>3442</v>
      </c>
      <c r="B323" s="17">
        <f t="shared" si="10"/>
        <v>15</v>
      </c>
      <c r="C323" s="17">
        <f t="shared" si="11"/>
        <v>0</v>
      </c>
      <c r="D323" s="80" t="s">
        <v>4011</v>
      </c>
      <c r="E323" s="80"/>
      <c r="F323" s="80" t="s">
        <v>4211</v>
      </c>
      <c r="G323" s="80" t="s">
        <v>4212</v>
      </c>
      <c r="H323" s="80" t="s">
        <v>4213</v>
      </c>
      <c r="I323" s="91">
        <v>97</v>
      </c>
      <c r="J323" s="91">
        <v>95</v>
      </c>
      <c r="K323" s="91">
        <v>96</v>
      </c>
      <c r="L323" s="91">
        <v>96</v>
      </c>
      <c r="M323" s="91">
        <v>97</v>
      </c>
      <c r="N323" s="91">
        <v>96</v>
      </c>
      <c r="O323" s="91">
        <v>95</v>
      </c>
      <c r="P323" s="91">
        <v>98</v>
      </c>
      <c r="Q323" s="91">
        <v>97</v>
      </c>
      <c r="R323" s="91">
        <v>97</v>
      </c>
      <c r="S323" s="91">
        <v>95</v>
      </c>
      <c r="T323" s="91">
        <v>93</v>
      </c>
      <c r="U323" s="91">
        <v>95</v>
      </c>
      <c r="V323" s="91">
        <v>98</v>
      </c>
      <c r="W323" s="91">
        <v>96</v>
      </c>
      <c r="X323" s="91"/>
    </row>
    <row r="324" ht="13.5" spans="1:24">
      <c r="A324" s="88" t="s">
        <v>3442</v>
      </c>
      <c r="B324" s="17">
        <f t="shared" si="10"/>
        <v>15</v>
      </c>
      <c r="C324" s="17">
        <f t="shared" si="11"/>
        <v>0</v>
      </c>
      <c r="D324" s="80" t="s">
        <v>4011</v>
      </c>
      <c r="E324" s="80"/>
      <c r="F324" s="80" t="s">
        <v>4214</v>
      </c>
      <c r="G324" s="80" t="s">
        <v>4215</v>
      </c>
      <c r="H324" s="80" t="s">
        <v>4216</v>
      </c>
      <c r="I324" s="91">
        <v>94</v>
      </c>
      <c r="J324" s="91">
        <v>91</v>
      </c>
      <c r="K324" s="91">
        <v>91</v>
      </c>
      <c r="L324" s="91">
        <v>94</v>
      </c>
      <c r="M324" s="91">
        <v>95</v>
      </c>
      <c r="N324" s="91">
        <v>92</v>
      </c>
      <c r="O324" s="91">
        <v>92</v>
      </c>
      <c r="P324" s="91">
        <v>94</v>
      </c>
      <c r="Q324" s="91">
        <v>95</v>
      </c>
      <c r="R324" s="91">
        <v>95</v>
      </c>
      <c r="S324" s="91">
        <v>93</v>
      </c>
      <c r="T324" s="91">
        <v>90</v>
      </c>
      <c r="U324" s="91">
        <v>90</v>
      </c>
      <c r="V324" s="91">
        <v>94</v>
      </c>
      <c r="W324" s="91">
        <v>90</v>
      </c>
      <c r="X324" s="91"/>
    </row>
    <row r="325" ht="13.5" spans="1:24">
      <c r="A325" s="88" t="s">
        <v>3442</v>
      </c>
      <c r="B325" s="17">
        <f t="shared" si="10"/>
        <v>15</v>
      </c>
      <c r="C325" s="17">
        <f t="shared" si="11"/>
        <v>0</v>
      </c>
      <c r="D325" s="80" t="s">
        <v>4011</v>
      </c>
      <c r="E325" s="80"/>
      <c r="F325" s="80" t="s">
        <v>4217</v>
      </c>
      <c r="G325" s="80" t="s">
        <v>4218</v>
      </c>
      <c r="H325" s="80" t="s">
        <v>831</v>
      </c>
      <c r="I325" s="91">
        <v>96</v>
      </c>
      <c r="J325" s="91">
        <v>95</v>
      </c>
      <c r="K325" s="91">
        <v>95</v>
      </c>
      <c r="L325" s="91">
        <v>95</v>
      </c>
      <c r="M325" s="91">
        <v>95</v>
      </c>
      <c r="N325" s="91">
        <v>95</v>
      </c>
      <c r="O325" s="91">
        <v>95</v>
      </c>
      <c r="P325" s="91">
        <v>95</v>
      </c>
      <c r="Q325" s="91">
        <v>96</v>
      </c>
      <c r="R325" s="91">
        <v>96</v>
      </c>
      <c r="S325" s="91">
        <v>95</v>
      </c>
      <c r="T325" s="91">
        <v>95</v>
      </c>
      <c r="U325" s="91">
        <v>95</v>
      </c>
      <c r="V325" s="91">
        <v>93</v>
      </c>
      <c r="W325" s="91">
        <v>95</v>
      </c>
      <c r="X325" s="91"/>
    </row>
    <row r="326" ht="13.5" spans="1:24">
      <c r="A326" s="88" t="s">
        <v>3442</v>
      </c>
      <c r="B326" s="17">
        <f t="shared" si="10"/>
        <v>14</v>
      </c>
      <c r="C326" s="17">
        <f t="shared" si="11"/>
        <v>1</v>
      </c>
      <c r="D326" s="80" t="s">
        <v>4011</v>
      </c>
      <c r="E326" s="80"/>
      <c r="F326" s="80" t="s">
        <v>4219</v>
      </c>
      <c r="G326" s="80" t="s">
        <v>4220</v>
      </c>
      <c r="H326" s="80" t="s">
        <v>1007</v>
      </c>
      <c r="I326" s="91">
        <v>96</v>
      </c>
      <c r="J326" s="91">
        <v>95</v>
      </c>
      <c r="K326" s="91">
        <v>94</v>
      </c>
      <c r="L326" s="91">
        <v>94</v>
      </c>
      <c r="M326" s="91">
        <v>95</v>
      </c>
      <c r="N326" s="91">
        <v>95</v>
      </c>
      <c r="O326" s="91">
        <v>95</v>
      </c>
      <c r="P326" s="91">
        <v>95</v>
      </c>
      <c r="Q326" s="91">
        <v>96</v>
      </c>
      <c r="R326" s="91">
        <v>96</v>
      </c>
      <c r="S326" s="91">
        <v>95</v>
      </c>
      <c r="T326" s="91">
        <v>93</v>
      </c>
      <c r="U326" s="91">
        <v>83</v>
      </c>
      <c r="V326" s="91">
        <v>94</v>
      </c>
      <c r="W326" s="91">
        <v>93</v>
      </c>
      <c r="X326" s="91"/>
    </row>
    <row r="327" ht="13.5" spans="1:24">
      <c r="A327" s="88" t="s">
        <v>3442</v>
      </c>
      <c r="B327" s="17">
        <f t="shared" si="10"/>
        <v>14</v>
      </c>
      <c r="C327" s="17">
        <f t="shared" si="11"/>
        <v>1</v>
      </c>
      <c r="D327" s="80" t="s">
        <v>4011</v>
      </c>
      <c r="E327" s="80"/>
      <c r="F327" s="80" t="s">
        <v>4221</v>
      </c>
      <c r="G327" s="80" t="s">
        <v>4222</v>
      </c>
      <c r="H327" s="80" t="s">
        <v>4223</v>
      </c>
      <c r="I327" s="91">
        <v>95</v>
      </c>
      <c r="J327" s="91">
        <v>95</v>
      </c>
      <c r="K327" s="91">
        <v>96</v>
      </c>
      <c r="L327" s="91">
        <v>96</v>
      </c>
      <c r="M327" s="91">
        <v>95</v>
      </c>
      <c r="N327" s="91">
        <v>95</v>
      </c>
      <c r="O327" s="91">
        <v>95</v>
      </c>
      <c r="P327" s="91">
        <v>96</v>
      </c>
      <c r="Q327" s="91">
        <v>98</v>
      </c>
      <c r="R327" s="91">
        <v>96</v>
      </c>
      <c r="S327" s="91">
        <v>88</v>
      </c>
      <c r="T327" s="91">
        <v>96</v>
      </c>
      <c r="U327" s="91">
        <v>95</v>
      </c>
      <c r="V327" s="91">
        <v>96</v>
      </c>
      <c r="W327" s="91">
        <v>95</v>
      </c>
      <c r="X327" s="91"/>
    </row>
    <row r="328" ht="13.5" spans="1:24">
      <c r="A328" s="88" t="s">
        <v>3442</v>
      </c>
      <c r="B328" s="17">
        <f t="shared" si="10"/>
        <v>15</v>
      </c>
      <c r="C328" s="17">
        <f t="shared" si="11"/>
        <v>0</v>
      </c>
      <c r="D328" s="80" t="s">
        <v>4011</v>
      </c>
      <c r="E328" s="80"/>
      <c r="F328" s="80" t="s">
        <v>4224</v>
      </c>
      <c r="G328" s="80" t="s">
        <v>4225</v>
      </c>
      <c r="H328" s="80" t="s">
        <v>1007</v>
      </c>
      <c r="I328" s="91">
        <v>95</v>
      </c>
      <c r="J328" s="91">
        <v>95</v>
      </c>
      <c r="K328" s="91">
        <v>93</v>
      </c>
      <c r="L328" s="91">
        <v>95</v>
      </c>
      <c r="M328" s="91">
        <v>95</v>
      </c>
      <c r="N328" s="91">
        <v>95</v>
      </c>
      <c r="O328" s="91">
        <v>94</v>
      </c>
      <c r="P328" s="91">
        <v>95</v>
      </c>
      <c r="Q328" s="91">
        <v>92</v>
      </c>
      <c r="R328" s="91">
        <v>93</v>
      </c>
      <c r="S328" s="91">
        <v>93</v>
      </c>
      <c r="T328" s="91">
        <v>93</v>
      </c>
      <c r="U328" s="91">
        <v>93</v>
      </c>
      <c r="V328" s="91">
        <v>91</v>
      </c>
      <c r="W328" s="91">
        <v>93</v>
      </c>
      <c r="X328" s="91"/>
    </row>
    <row r="329" ht="13.5" spans="1:24">
      <c r="A329" s="88" t="s">
        <v>3442</v>
      </c>
      <c r="B329" s="17">
        <f t="shared" si="10"/>
        <v>15</v>
      </c>
      <c r="C329" s="17">
        <f t="shared" si="11"/>
        <v>0</v>
      </c>
      <c r="D329" s="80" t="s">
        <v>4011</v>
      </c>
      <c r="E329" s="80"/>
      <c r="F329" s="80" t="s">
        <v>4226</v>
      </c>
      <c r="G329" s="80" t="s">
        <v>4227</v>
      </c>
      <c r="H329" s="80" t="s">
        <v>1007</v>
      </c>
      <c r="I329" s="91">
        <v>96</v>
      </c>
      <c r="J329" s="91">
        <v>95</v>
      </c>
      <c r="K329" s="91">
        <v>96</v>
      </c>
      <c r="L329" s="91">
        <v>96</v>
      </c>
      <c r="M329" s="91">
        <v>93</v>
      </c>
      <c r="N329" s="91">
        <v>95</v>
      </c>
      <c r="O329" s="91">
        <v>95</v>
      </c>
      <c r="P329" s="91">
        <v>92</v>
      </c>
      <c r="Q329" s="91">
        <v>93</v>
      </c>
      <c r="R329" s="91">
        <v>94</v>
      </c>
      <c r="S329" s="91">
        <v>93</v>
      </c>
      <c r="T329" s="91">
        <v>96</v>
      </c>
      <c r="U329" s="91">
        <v>95</v>
      </c>
      <c r="V329" s="91">
        <v>95</v>
      </c>
      <c r="W329" s="91">
        <v>95</v>
      </c>
      <c r="X329" s="91"/>
    </row>
    <row r="330" ht="13.5" spans="1:24">
      <c r="A330" s="88" t="s">
        <v>3442</v>
      </c>
      <c r="B330" s="17">
        <f t="shared" si="10"/>
        <v>15</v>
      </c>
      <c r="C330" s="17">
        <f t="shared" si="11"/>
        <v>0</v>
      </c>
      <c r="D330" s="80" t="s">
        <v>4011</v>
      </c>
      <c r="E330" s="80"/>
      <c r="F330" s="80" t="s">
        <v>4228</v>
      </c>
      <c r="G330" s="80" t="s">
        <v>4229</v>
      </c>
      <c r="H330" s="80" t="s">
        <v>1007</v>
      </c>
      <c r="I330" s="91">
        <v>95</v>
      </c>
      <c r="J330" s="91">
        <v>95</v>
      </c>
      <c r="K330" s="91">
        <v>94</v>
      </c>
      <c r="L330" s="91">
        <v>95</v>
      </c>
      <c r="M330" s="91">
        <v>90</v>
      </c>
      <c r="N330" s="91">
        <v>95</v>
      </c>
      <c r="O330" s="91">
        <v>95</v>
      </c>
      <c r="P330" s="91">
        <v>93</v>
      </c>
      <c r="Q330" s="91">
        <v>95</v>
      </c>
      <c r="R330" s="91">
        <v>95</v>
      </c>
      <c r="S330" s="91">
        <v>92</v>
      </c>
      <c r="T330" s="91">
        <v>93</v>
      </c>
      <c r="U330" s="91">
        <v>93</v>
      </c>
      <c r="V330" s="91">
        <v>95</v>
      </c>
      <c r="W330" s="91">
        <v>93</v>
      </c>
      <c r="X330" s="91"/>
    </row>
    <row r="331" ht="13.5" spans="1:24">
      <c r="A331" s="88" t="s">
        <v>3442</v>
      </c>
      <c r="B331" s="17">
        <f t="shared" si="10"/>
        <v>15</v>
      </c>
      <c r="C331" s="17">
        <f t="shared" si="11"/>
        <v>0</v>
      </c>
      <c r="D331" s="80" t="s">
        <v>4011</v>
      </c>
      <c r="E331" s="80"/>
      <c r="F331" s="80" t="s">
        <v>4230</v>
      </c>
      <c r="G331" s="80" t="s">
        <v>4231</v>
      </c>
      <c r="H331" s="80" t="s">
        <v>518</v>
      </c>
      <c r="I331" s="91">
        <v>95</v>
      </c>
      <c r="J331" s="91">
        <v>93</v>
      </c>
      <c r="K331" s="91">
        <v>95</v>
      </c>
      <c r="L331" s="91">
        <v>96</v>
      </c>
      <c r="M331" s="91">
        <v>93</v>
      </c>
      <c r="N331" s="91">
        <v>95</v>
      </c>
      <c r="O331" s="91">
        <v>93</v>
      </c>
      <c r="P331" s="91">
        <v>95</v>
      </c>
      <c r="Q331" s="91">
        <v>93</v>
      </c>
      <c r="R331" s="91">
        <v>94</v>
      </c>
      <c r="S331" s="91">
        <v>94</v>
      </c>
      <c r="T331" s="91">
        <v>95</v>
      </c>
      <c r="U331" s="91">
        <v>94</v>
      </c>
      <c r="V331" s="91">
        <v>91</v>
      </c>
      <c r="W331" s="91">
        <v>94</v>
      </c>
      <c r="X331" s="91"/>
    </row>
    <row r="332" ht="13.5" spans="1:24">
      <c r="A332" s="88" t="s">
        <v>3442</v>
      </c>
      <c r="B332" s="17">
        <f t="shared" si="10"/>
        <v>4</v>
      </c>
      <c r="C332" s="17">
        <f t="shared" si="11"/>
        <v>11</v>
      </c>
      <c r="D332" s="80" t="s">
        <v>4011</v>
      </c>
      <c r="E332" s="80"/>
      <c r="F332" s="80" t="s">
        <v>4232</v>
      </c>
      <c r="G332" s="80" t="s">
        <v>4233</v>
      </c>
      <c r="H332" s="80" t="s">
        <v>434</v>
      </c>
      <c r="I332" s="91">
        <v>81</v>
      </c>
      <c r="J332" s="91">
        <v>84</v>
      </c>
      <c r="K332" s="91">
        <v>87</v>
      </c>
      <c r="L332" s="91">
        <v>83</v>
      </c>
      <c r="M332" s="91">
        <v>93</v>
      </c>
      <c r="N332" s="91">
        <v>80</v>
      </c>
      <c r="O332" s="91">
        <v>80</v>
      </c>
      <c r="P332" s="91">
        <v>85</v>
      </c>
      <c r="Q332" s="91">
        <v>81</v>
      </c>
      <c r="R332" s="91">
        <v>93</v>
      </c>
      <c r="S332" s="91">
        <v>85</v>
      </c>
      <c r="T332" s="91">
        <v>83</v>
      </c>
      <c r="U332" s="91">
        <v>83</v>
      </c>
      <c r="V332" s="91">
        <v>93</v>
      </c>
      <c r="W332" s="91">
        <v>93</v>
      </c>
      <c r="X332" s="91"/>
    </row>
    <row r="333" ht="13.5" spans="1:24">
      <c r="A333" s="88" t="s">
        <v>3442</v>
      </c>
      <c r="B333" s="17">
        <f t="shared" si="10"/>
        <v>15</v>
      </c>
      <c r="C333" s="17">
        <f t="shared" si="11"/>
        <v>0</v>
      </c>
      <c r="D333" s="80" t="s">
        <v>4011</v>
      </c>
      <c r="E333" s="80"/>
      <c r="F333" s="80" t="s">
        <v>4234</v>
      </c>
      <c r="G333" s="80" t="s">
        <v>4235</v>
      </c>
      <c r="H333" s="80" t="s">
        <v>518</v>
      </c>
      <c r="I333" s="91">
        <v>95</v>
      </c>
      <c r="J333" s="91">
        <v>94</v>
      </c>
      <c r="K333" s="91">
        <v>94</v>
      </c>
      <c r="L333" s="91">
        <v>95</v>
      </c>
      <c r="M333" s="91">
        <v>93</v>
      </c>
      <c r="N333" s="91">
        <v>95</v>
      </c>
      <c r="O333" s="91">
        <v>93</v>
      </c>
      <c r="P333" s="91">
        <v>94</v>
      </c>
      <c r="Q333" s="91">
        <v>94</v>
      </c>
      <c r="R333" s="91">
        <v>95</v>
      </c>
      <c r="S333" s="91">
        <v>95</v>
      </c>
      <c r="T333" s="91">
        <v>93</v>
      </c>
      <c r="U333" s="91">
        <v>95</v>
      </c>
      <c r="V333" s="91">
        <v>96</v>
      </c>
      <c r="W333" s="91">
        <v>95</v>
      </c>
      <c r="X333" s="91"/>
    </row>
    <row r="334" ht="13.5" spans="1:24">
      <c r="A334" s="88" t="s">
        <v>3442</v>
      </c>
      <c r="B334" s="17">
        <f t="shared" si="10"/>
        <v>14</v>
      </c>
      <c r="C334" s="17">
        <f t="shared" si="11"/>
        <v>1</v>
      </c>
      <c r="D334" s="80" t="s">
        <v>4011</v>
      </c>
      <c r="E334" s="80"/>
      <c r="F334" s="80" t="s">
        <v>4236</v>
      </c>
      <c r="G334" s="80" t="s">
        <v>4237</v>
      </c>
      <c r="H334" s="80" t="s">
        <v>434</v>
      </c>
      <c r="I334" s="91">
        <v>96</v>
      </c>
      <c r="J334" s="91">
        <v>84</v>
      </c>
      <c r="K334" s="91">
        <v>93</v>
      </c>
      <c r="L334" s="91">
        <v>91</v>
      </c>
      <c r="M334" s="91">
        <v>94</v>
      </c>
      <c r="N334" s="91">
        <v>93</v>
      </c>
      <c r="O334" s="91">
        <v>94</v>
      </c>
      <c r="P334" s="91">
        <v>92</v>
      </c>
      <c r="Q334" s="91">
        <v>93</v>
      </c>
      <c r="R334" s="91">
        <v>93</v>
      </c>
      <c r="S334" s="91">
        <v>92</v>
      </c>
      <c r="T334" s="91">
        <v>93</v>
      </c>
      <c r="U334" s="91">
        <v>93</v>
      </c>
      <c r="V334" s="91">
        <v>90</v>
      </c>
      <c r="W334" s="91">
        <v>93</v>
      </c>
      <c r="X334" s="91"/>
    </row>
    <row r="335" ht="13.5" spans="1:24">
      <c r="A335" s="88" t="s">
        <v>3442</v>
      </c>
      <c r="B335" s="17">
        <f t="shared" si="10"/>
        <v>15</v>
      </c>
      <c r="C335" s="17">
        <f t="shared" si="11"/>
        <v>0</v>
      </c>
      <c r="D335" s="80" t="s">
        <v>4011</v>
      </c>
      <c r="E335" s="80"/>
      <c r="F335" s="80" t="s">
        <v>4238</v>
      </c>
      <c r="G335" s="80" t="s">
        <v>4239</v>
      </c>
      <c r="H335" s="80" t="s">
        <v>4240</v>
      </c>
      <c r="I335" s="91">
        <v>95</v>
      </c>
      <c r="J335" s="91">
        <v>95</v>
      </c>
      <c r="K335" s="91">
        <v>95</v>
      </c>
      <c r="L335" s="91">
        <v>95</v>
      </c>
      <c r="M335" s="91">
        <v>93</v>
      </c>
      <c r="N335" s="91">
        <v>95</v>
      </c>
      <c r="O335" s="91">
        <v>93</v>
      </c>
      <c r="P335" s="91">
        <v>93</v>
      </c>
      <c r="Q335" s="91">
        <v>96</v>
      </c>
      <c r="R335" s="91">
        <v>95</v>
      </c>
      <c r="S335" s="91">
        <v>95</v>
      </c>
      <c r="T335" s="91">
        <v>95</v>
      </c>
      <c r="U335" s="91">
        <v>95</v>
      </c>
      <c r="V335" s="91">
        <v>94</v>
      </c>
      <c r="W335" s="91">
        <v>95</v>
      </c>
      <c r="X335" s="91"/>
    </row>
    <row r="336" ht="13.5" spans="1:24">
      <c r="A336" s="88" t="s">
        <v>3442</v>
      </c>
      <c r="B336" s="17">
        <f t="shared" si="10"/>
        <v>15</v>
      </c>
      <c r="C336" s="17">
        <f t="shared" si="11"/>
        <v>0</v>
      </c>
      <c r="D336" s="80" t="s">
        <v>4011</v>
      </c>
      <c r="E336" s="80"/>
      <c r="F336" s="80" t="s">
        <v>4241</v>
      </c>
      <c r="G336" s="80" t="s">
        <v>4242</v>
      </c>
      <c r="H336" s="80" t="s">
        <v>1007</v>
      </c>
      <c r="I336" s="91">
        <v>96</v>
      </c>
      <c r="J336" s="91">
        <v>95</v>
      </c>
      <c r="K336" s="91">
        <v>93</v>
      </c>
      <c r="L336" s="91">
        <v>95</v>
      </c>
      <c r="M336" s="91">
        <v>95</v>
      </c>
      <c r="N336" s="91">
        <v>95</v>
      </c>
      <c r="O336" s="91">
        <v>95</v>
      </c>
      <c r="P336" s="91">
        <v>95</v>
      </c>
      <c r="Q336" s="91">
        <v>95</v>
      </c>
      <c r="R336" s="91">
        <v>95</v>
      </c>
      <c r="S336" s="91">
        <v>91</v>
      </c>
      <c r="T336" s="91">
        <v>93</v>
      </c>
      <c r="U336" s="91">
        <v>93</v>
      </c>
      <c r="V336" s="91">
        <v>93</v>
      </c>
      <c r="W336" s="91">
        <v>95</v>
      </c>
      <c r="X336" s="91"/>
    </row>
    <row r="337" ht="13.5" spans="1:24">
      <c r="A337" s="88" t="s">
        <v>3442</v>
      </c>
      <c r="B337" s="17">
        <f t="shared" si="10"/>
        <v>15</v>
      </c>
      <c r="C337" s="17">
        <f t="shared" si="11"/>
        <v>0</v>
      </c>
      <c r="D337" s="80" t="s">
        <v>4011</v>
      </c>
      <c r="E337" s="80"/>
      <c r="F337" s="80" t="s">
        <v>4243</v>
      </c>
      <c r="G337" s="80" t="s">
        <v>4244</v>
      </c>
      <c r="H337" s="80" t="s">
        <v>627</v>
      </c>
      <c r="I337" s="91">
        <v>94</v>
      </c>
      <c r="J337" s="91">
        <v>95</v>
      </c>
      <c r="K337" s="91">
        <v>96</v>
      </c>
      <c r="L337" s="91">
        <v>95</v>
      </c>
      <c r="M337" s="91">
        <v>94</v>
      </c>
      <c r="N337" s="91">
        <v>95</v>
      </c>
      <c r="O337" s="91">
        <v>95</v>
      </c>
      <c r="P337" s="91">
        <v>95</v>
      </c>
      <c r="Q337" s="91">
        <v>97</v>
      </c>
      <c r="R337" s="91">
        <v>96</v>
      </c>
      <c r="S337" s="91">
        <v>95</v>
      </c>
      <c r="T337" s="91">
        <v>95</v>
      </c>
      <c r="U337" s="91">
        <v>96</v>
      </c>
      <c r="V337" s="91">
        <v>91</v>
      </c>
      <c r="W337" s="91">
        <v>96</v>
      </c>
      <c r="X337" s="91"/>
    </row>
    <row r="338" ht="13.5" spans="1:24">
      <c r="A338" s="88" t="s">
        <v>3442</v>
      </c>
      <c r="B338" s="17">
        <f t="shared" si="10"/>
        <v>13</v>
      </c>
      <c r="C338" s="17">
        <f t="shared" si="11"/>
        <v>2</v>
      </c>
      <c r="D338" s="80" t="s">
        <v>4011</v>
      </c>
      <c r="E338" s="80"/>
      <c r="F338" s="80" t="s">
        <v>4245</v>
      </c>
      <c r="G338" s="80" t="s">
        <v>4246</v>
      </c>
      <c r="H338" s="80" t="s">
        <v>518</v>
      </c>
      <c r="I338" s="91">
        <v>96</v>
      </c>
      <c r="J338" s="91">
        <v>84</v>
      </c>
      <c r="K338" s="91">
        <v>93</v>
      </c>
      <c r="L338" s="91">
        <v>95</v>
      </c>
      <c r="M338" s="91">
        <v>93</v>
      </c>
      <c r="N338" s="91">
        <v>95</v>
      </c>
      <c r="O338" s="91">
        <v>93</v>
      </c>
      <c r="P338" s="91">
        <v>93</v>
      </c>
      <c r="Q338" s="91">
        <v>95</v>
      </c>
      <c r="R338" s="91">
        <v>95</v>
      </c>
      <c r="S338" s="91">
        <v>86</v>
      </c>
      <c r="T338" s="91">
        <v>93</v>
      </c>
      <c r="U338" s="91">
        <v>93</v>
      </c>
      <c r="V338" s="91">
        <v>93</v>
      </c>
      <c r="W338" s="91">
        <v>93</v>
      </c>
      <c r="X338" s="91"/>
    </row>
    <row r="339" ht="13.5" spans="1:24">
      <c r="A339" s="88" t="s">
        <v>3442</v>
      </c>
      <c r="B339" s="17">
        <f t="shared" si="10"/>
        <v>14</v>
      </c>
      <c r="C339" s="17">
        <f t="shared" si="11"/>
        <v>1</v>
      </c>
      <c r="D339" s="80" t="s">
        <v>4011</v>
      </c>
      <c r="E339" s="80"/>
      <c r="F339" s="80" t="s">
        <v>4247</v>
      </c>
      <c r="G339" s="80" t="s">
        <v>4248</v>
      </c>
      <c r="H339" s="80" t="s">
        <v>627</v>
      </c>
      <c r="I339" s="91">
        <v>93</v>
      </c>
      <c r="J339" s="91">
        <v>95</v>
      </c>
      <c r="K339" s="91">
        <v>96</v>
      </c>
      <c r="L339" s="91">
        <v>94</v>
      </c>
      <c r="M339" s="91">
        <v>95</v>
      </c>
      <c r="N339" s="91">
        <v>95</v>
      </c>
      <c r="O339" s="91">
        <v>95</v>
      </c>
      <c r="P339" s="91">
        <v>95</v>
      </c>
      <c r="Q339" s="91">
        <v>95</v>
      </c>
      <c r="R339" s="91">
        <v>95</v>
      </c>
      <c r="S339" s="91">
        <v>87</v>
      </c>
      <c r="T339" s="91">
        <v>93</v>
      </c>
      <c r="U339" s="91">
        <v>95</v>
      </c>
      <c r="V339" s="91">
        <v>93</v>
      </c>
      <c r="W339" s="91">
        <v>95</v>
      </c>
      <c r="X339" s="91"/>
    </row>
    <row r="340" ht="13.5" spans="1:24">
      <c r="A340" s="88" t="s">
        <v>3442</v>
      </c>
      <c r="B340" s="17">
        <f t="shared" si="10"/>
        <v>15</v>
      </c>
      <c r="C340" s="17">
        <f t="shared" si="11"/>
        <v>0</v>
      </c>
      <c r="D340" s="80" t="s">
        <v>4011</v>
      </c>
      <c r="E340" s="80"/>
      <c r="F340" s="80" t="s">
        <v>4249</v>
      </c>
      <c r="G340" s="80" t="s">
        <v>4250</v>
      </c>
      <c r="H340" s="80" t="s">
        <v>3532</v>
      </c>
      <c r="I340" s="91">
        <v>95</v>
      </c>
      <c r="J340" s="91">
        <v>95</v>
      </c>
      <c r="K340" s="91">
        <v>93</v>
      </c>
      <c r="L340" s="91">
        <v>95</v>
      </c>
      <c r="M340" s="91">
        <v>95</v>
      </c>
      <c r="N340" s="91">
        <v>95</v>
      </c>
      <c r="O340" s="91">
        <v>92</v>
      </c>
      <c r="P340" s="91">
        <v>95</v>
      </c>
      <c r="Q340" s="91">
        <v>93</v>
      </c>
      <c r="R340" s="91">
        <v>94</v>
      </c>
      <c r="S340" s="91">
        <v>92</v>
      </c>
      <c r="T340" s="91">
        <v>95</v>
      </c>
      <c r="U340" s="91">
        <v>93</v>
      </c>
      <c r="V340" s="91">
        <v>95</v>
      </c>
      <c r="W340" s="91">
        <v>94</v>
      </c>
      <c r="X340" s="91"/>
    </row>
    <row r="341" ht="13.5" spans="1:24">
      <c r="A341" s="88" t="s">
        <v>3442</v>
      </c>
      <c r="B341" s="17">
        <f t="shared" si="10"/>
        <v>15</v>
      </c>
      <c r="C341" s="17">
        <f t="shared" si="11"/>
        <v>0</v>
      </c>
      <c r="D341" s="80" t="s">
        <v>4011</v>
      </c>
      <c r="E341" s="80"/>
      <c r="F341" s="80" t="s">
        <v>4251</v>
      </c>
      <c r="G341" s="80" t="s">
        <v>4252</v>
      </c>
      <c r="H341" s="80" t="s">
        <v>1449</v>
      </c>
      <c r="I341" s="91">
        <v>95</v>
      </c>
      <c r="J341" s="91">
        <v>95</v>
      </c>
      <c r="K341" s="91">
        <v>95</v>
      </c>
      <c r="L341" s="91">
        <v>94</v>
      </c>
      <c r="M341" s="91">
        <v>95</v>
      </c>
      <c r="N341" s="91">
        <v>95</v>
      </c>
      <c r="O341" s="91">
        <v>95</v>
      </c>
      <c r="P341" s="91">
        <v>95</v>
      </c>
      <c r="Q341" s="91">
        <v>96</v>
      </c>
      <c r="R341" s="91">
        <v>96</v>
      </c>
      <c r="S341" s="91">
        <v>94</v>
      </c>
      <c r="T341" s="91">
        <v>93</v>
      </c>
      <c r="U341" s="91">
        <v>95</v>
      </c>
      <c r="V341" s="91">
        <v>94</v>
      </c>
      <c r="W341" s="91">
        <v>95</v>
      </c>
      <c r="X341" s="91"/>
    </row>
    <row r="342" ht="13.5" spans="1:24">
      <c r="A342" s="88" t="s">
        <v>3442</v>
      </c>
      <c r="B342" s="17">
        <f t="shared" si="10"/>
        <v>15</v>
      </c>
      <c r="C342" s="17">
        <f t="shared" si="11"/>
        <v>0</v>
      </c>
      <c r="D342" s="80" t="s">
        <v>4011</v>
      </c>
      <c r="E342" s="80"/>
      <c r="F342" s="80" t="s">
        <v>4253</v>
      </c>
      <c r="G342" s="80" t="s">
        <v>4254</v>
      </c>
      <c r="H342" s="80" t="s">
        <v>627</v>
      </c>
      <c r="I342" s="91">
        <v>96</v>
      </c>
      <c r="J342" s="91">
        <v>95</v>
      </c>
      <c r="K342" s="91">
        <v>93</v>
      </c>
      <c r="L342" s="91">
        <v>95</v>
      </c>
      <c r="M342" s="91">
        <v>95</v>
      </c>
      <c r="N342" s="91">
        <v>95</v>
      </c>
      <c r="O342" s="91">
        <v>94</v>
      </c>
      <c r="P342" s="91">
        <v>95</v>
      </c>
      <c r="Q342" s="91">
        <v>97</v>
      </c>
      <c r="R342" s="91">
        <v>97</v>
      </c>
      <c r="S342" s="91">
        <v>96</v>
      </c>
      <c r="T342" s="91">
        <v>95</v>
      </c>
      <c r="U342" s="91">
        <v>95</v>
      </c>
      <c r="V342" s="91">
        <v>96</v>
      </c>
      <c r="W342" s="91">
        <v>95</v>
      </c>
      <c r="X342" s="91"/>
    </row>
    <row r="343" ht="13.5" spans="1:24">
      <c r="A343" s="88" t="s">
        <v>3442</v>
      </c>
      <c r="B343" s="17">
        <f t="shared" si="10"/>
        <v>15</v>
      </c>
      <c r="C343" s="17">
        <f t="shared" si="11"/>
        <v>0</v>
      </c>
      <c r="D343" s="80" t="s">
        <v>4011</v>
      </c>
      <c r="E343" s="80"/>
      <c r="F343" s="80" t="s">
        <v>4255</v>
      </c>
      <c r="G343" s="80" t="s">
        <v>4256</v>
      </c>
      <c r="H343" s="80" t="s">
        <v>1449</v>
      </c>
      <c r="I343" s="91">
        <v>96</v>
      </c>
      <c r="J343" s="91">
        <v>95</v>
      </c>
      <c r="K343" s="91">
        <v>94</v>
      </c>
      <c r="L343" s="91">
        <v>96</v>
      </c>
      <c r="M343" s="91">
        <v>95</v>
      </c>
      <c r="N343" s="91">
        <v>93</v>
      </c>
      <c r="O343" s="91">
        <v>95</v>
      </c>
      <c r="P343" s="91">
        <v>96</v>
      </c>
      <c r="Q343" s="91">
        <v>97</v>
      </c>
      <c r="R343" s="91">
        <v>96</v>
      </c>
      <c r="S343" s="91">
        <v>95</v>
      </c>
      <c r="T343" s="91">
        <v>95</v>
      </c>
      <c r="U343" s="91">
        <v>95</v>
      </c>
      <c r="V343" s="91">
        <v>96</v>
      </c>
      <c r="W343" s="91">
        <v>95</v>
      </c>
      <c r="X343" s="91"/>
    </row>
    <row r="344" ht="13.5" spans="1:24">
      <c r="A344" s="88" t="s">
        <v>3442</v>
      </c>
      <c r="B344" s="17">
        <f t="shared" si="10"/>
        <v>15</v>
      </c>
      <c r="C344" s="17">
        <f t="shared" si="11"/>
        <v>0</v>
      </c>
      <c r="D344" s="80" t="s">
        <v>4011</v>
      </c>
      <c r="E344" s="80"/>
      <c r="F344" s="80" t="s">
        <v>4257</v>
      </c>
      <c r="G344" s="80" t="s">
        <v>4258</v>
      </c>
      <c r="H344" s="80" t="s">
        <v>627</v>
      </c>
      <c r="I344" s="91">
        <v>95</v>
      </c>
      <c r="J344" s="91">
        <v>95</v>
      </c>
      <c r="K344" s="91">
        <v>93</v>
      </c>
      <c r="L344" s="91">
        <v>95</v>
      </c>
      <c r="M344" s="91">
        <v>93</v>
      </c>
      <c r="N344" s="91">
        <v>95</v>
      </c>
      <c r="O344" s="91">
        <v>93</v>
      </c>
      <c r="P344" s="91">
        <v>95</v>
      </c>
      <c r="Q344" s="91">
        <v>96</v>
      </c>
      <c r="R344" s="91">
        <v>95</v>
      </c>
      <c r="S344" s="91">
        <v>93</v>
      </c>
      <c r="T344" s="91">
        <v>93</v>
      </c>
      <c r="U344" s="91">
        <v>93</v>
      </c>
      <c r="V344" s="91">
        <v>93</v>
      </c>
      <c r="W344" s="91">
        <v>94</v>
      </c>
      <c r="X344" s="91"/>
    </row>
    <row r="345" ht="13.5" spans="1:24">
      <c r="A345" s="88" t="s">
        <v>3442</v>
      </c>
      <c r="B345" s="17">
        <f t="shared" si="10"/>
        <v>15</v>
      </c>
      <c r="C345" s="17">
        <f t="shared" si="11"/>
        <v>0</v>
      </c>
      <c r="D345" s="80" t="s">
        <v>4011</v>
      </c>
      <c r="E345" s="80"/>
      <c r="F345" s="80" t="s">
        <v>4259</v>
      </c>
      <c r="G345" s="80" t="s">
        <v>4260</v>
      </c>
      <c r="H345" s="80" t="s">
        <v>4261</v>
      </c>
      <c r="I345" s="91">
        <v>95</v>
      </c>
      <c r="J345" s="91">
        <v>95</v>
      </c>
      <c r="K345" s="91">
        <v>93</v>
      </c>
      <c r="L345" s="91">
        <v>95</v>
      </c>
      <c r="M345" s="91">
        <v>93</v>
      </c>
      <c r="N345" s="91">
        <v>95</v>
      </c>
      <c r="O345" s="91">
        <v>95</v>
      </c>
      <c r="P345" s="91">
        <v>95</v>
      </c>
      <c r="Q345" s="91">
        <v>95</v>
      </c>
      <c r="R345" s="91">
        <v>95</v>
      </c>
      <c r="S345" s="91">
        <v>94</v>
      </c>
      <c r="T345" s="91">
        <v>93</v>
      </c>
      <c r="U345" s="91">
        <v>93</v>
      </c>
      <c r="V345" s="91">
        <v>94</v>
      </c>
      <c r="W345" s="91">
        <v>93</v>
      </c>
      <c r="X345" s="91"/>
    </row>
    <row r="346" ht="13.5" spans="1:24">
      <c r="A346" s="88" t="s">
        <v>3442</v>
      </c>
      <c r="B346" s="17">
        <f t="shared" si="10"/>
        <v>15</v>
      </c>
      <c r="C346" s="17">
        <f t="shared" si="11"/>
        <v>0</v>
      </c>
      <c r="D346" s="80" t="s">
        <v>4011</v>
      </c>
      <c r="E346" s="80"/>
      <c r="F346" s="80" t="s">
        <v>4262</v>
      </c>
      <c r="G346" s="80" t="s">
        <v>4263</v>
      </c>
      <c r="H346" s="80" t="s">
        <v>4264</v>
      </c>
      <c r="I346" s="91">
        <v>95</v>
      </c>
      <c r="J346" s="91">
        <v>95</v>
      </c>
      <c r="K346" s="91">
        <v>95</v>
      </c>
      <c r="L346" s="91">
        <v>95</v>
      </c>
      <c r="M346" s="91">
        <v>95</v>
      </c>
      <c r="N346" s="91">
        <v>95</v>
      </c>
      <c r="O346" s="91">
        <v>95</v>
      </c>
      <c r="P346" s="91">
        <v>94</v>
      </c>
      <c r="Q346" s="91">
        <v>95</v>
      </c>
      <c r="R346" s="91">
        <v>95</v>
      </c>
      <c r="S346" s="91">
        <v>92</v>
      </c>
      <c r="T346" s="91">
        <v>95</v>
      </c>
      <c r="U346" s="91">
        <v>95</v>
      </c>
      <c r="V346" s="91">
        <v>95</v>
      </c>
      <c r="W346" s="91">
        <v>95</v>
      </c>
      <c r="X346" s="91"/>
    </row>
    <row r="347" ht="13.5" spans="1:24">
      <c r="A347" s="88" t="s">
        <v>3442</v>
      </c>
      <c r="B347" s="17">
        <f t="shared" si="10"/>
        <v>14</v>
      </c>
      <c r="C347" s="17">
        <f t="shared" si="11"/>
        <v>1</v>
      </c>
      <c r="D347" s="80" t="s">
        <v>4011</v>
      </c>
      <c r="E347" s="80"/>
      <c r="F347" s="80" t="s">
        <v>4265</v>
      </c>
      <c r="G347" s="80" t="s">
        <v>4266</v>
      </c>
      <c r="H347" s="80" t="s">
        <v>3576</v>
      </c>
      <c r="I347" s="91">
        <v>91</v>
      </c>
      <c r="J347" s="91">
        <v>91</v>
      </c>
      <c r="K347" s="91">
        <v>95</v>
      </c>
      <c r="L347" s="91">
        <v>93</v>
      </c>
      <c r="M347" s="91">
        <v>91</v>
      </c>
      <c r="N347" s="91">
        <v>93</v>
      </c>
      <c r="O347" s="91">
        <v>95</v>
      </c>
      <c r="P347" s="91">
        <v>93</v>
      </c>
      <c r="Q347" s="91">
        <v>95</v>
      </c>
      <c r="R347" s="91">
        <v>95</v>
      </c>
      <c r="S347" s="91">
        <v>85</v>
      </c>
      <c r="T347" s="91">
        <v>93</v>
      </c>
      <c r="U347" s="91">
        <v>93</v>
      </c>
      <c r="V347" s="91">
        <v>93</v>
      </c>
      <c r="W347" s="91">
        <v>93</v>
      </c>
      <c r="X347" s="91"/>
    </row>
    <row r="348" ht="13.5" spans="1:24">
      <c r="A348" s="88" t="s">
        <v>3442</v>
      </c>
      <c r="B348" s="17">
        <f t="shared" si="10"/>
        <v>15</v>
      </c>
      <c r="C348" s="17">
        <f t="shared" si="11"/>
        <v>0</v>
      </c>
      <c r="D348" s="80" t="s">
        <v>4011</v>
      </c>
      <c r="E348" s="80"/>
      <c r="F348" s="80" t="s">
        <v>4267</v>
      </c>
      <c r="G348" s="80" t="s">
        <v>4268</v>
      </c>
      <c r="H348" s="80" t="s">
        <v>4269</v>
      </c>
      <c r="I348" s="91">
        <v>95</v>
      </c>
      <c r="J348" s="91">
        <v>95</v>
      </c>
      <c r="K348" s="91">
        <v>94</v>
      </c>
      <c r="L348" s="91">
        <v>96</v>
      </c>
      <c r="M348" s="91">
        <v>95</v>
      </c>
      <c r="N348" s="91">
        <v>95</v>
      </c>
      <c r="O348" s="91">
        <v>95</v>
      </c>
      <c r="P348" s="91">
        <v>95</v>
      </c>
      <c r="Q348" s="91">
        <v>95</v>
      </c>
      <c r="R348" s="91">
        <v>95</v>
      </c>
      <c r="S348" s="91">
        <v>93</v>
      </c>
      <c r="T348" s="91">
        <v>93</v>
      </c>
      <c r="U348" s="91">
        <v>93</v>
      </c>
      <c r="V348" s="91">
        <v>92</v>
      </c>
      <c r="W348" s="91">
        <v>94</v>
      </c>
      <c r="X348" s="91"/>
    </row>
    <row r="349" ht="13.5" spans="1:24">
      <c r="A349" s="88" t="s">
        <v>3442</v>
      </c>
      <c r="B349" s="17">
        <f t="shared" si="10"/>
        <v>15</v>
      </c>
      <c r="C349" s="17">
        <f t="shared" si="11"/>
        <v>0</v>
      </c>
      <c r="D349" s="80" t="s">
        <v>4011</v>
      </c>
      <c r="E349" s="80"/>
      <c r="F349" s="80" t="s">
        <v>4270</v>
      </c>
      <c r="G349" s="80" t="s">
        <v>4271</v>
      </c>
      <c r="H349" s="80" t="s">
        <v>3642</v>
      </c>
      <c r="I349" s="91">
        <v>95</v>
      </c>
      <c r="J349" s="91">
        <v>95</v>
      </c>
      <c r="K349" s="91">
        <v>94</v>
      </c>
      <c r="L349" s="91">
        <v>96</v>
      </c>
      <c r="M349" s="91">
        <v>93</v>
      </c>
      <c r="N349" s="91">
        <v>95</v>
      </c>
      <c r="O349" s="91">
        <v>95</v>
      </c>
      <c r="P349" s="91">
        <v>95</v>
      </c>
      <c r="Q349" s="91">
        <v>94</v>
      </c>
      <c r="R349" s="91">
        <v>95</v>
      </c>
      <c r="S349" s="91">
        <v>97</v>
      </c>
      <c r="T349" s="91">
        <v>95</v>
      </c>
      <c r="U349" s="91">
        <v>95</v>
      </c>
      <c r="V349" s="91">
        <v>94</v>
      </c>
      <c r="W349" s="91">
        <v>95</v>
      </c>
      <c r="X349" s="91"/>
    </row>
    <row r="350" ht="13.5" spans="1:24">
      <c r="A350" s="88" t="s">
        <v>3442</v>
      </c>
      <c r="B350" s="17">
        <f t="shared" si="10"/>
        <v>6</v>
      </c>
      <c r="C350" s="17">
        <f t="shared" si="11"/>
        <v>9</v>
      </c>
      <c r="D350" s="80" t="s">
        <v>4011</v>
      </c>
      <c r="E350" s="80"/>
      <c r="F350" s="80" t="s">
        <v>4272</v>
      </c>
      <c r="G350" s="80" t="s">
        <v>4273</v>
      </c>
      <c r="H350" s="80" t="s">
        <v>3959</v>
      </c>
      <c r="I350" s="91">
        <v>85</v>
      </c>
      <c r="J350" s="91">
        <v>96</v>
      </c>
      <c r="K350" s="91">
        <v>93</v>
      </c>
      <c r="L350" s="91">
        <v>95</v>
      </c>
      <c r="M350" s="91">
        <v>85</v>
      </c>
      <c r="N350" s="91">
        <v>84</v>
      </c>
      <c r="O350" s="91">
        <v>85</v>
      </c>
      <c r="P350" s="91">
        <v>84</v>
      </c>
      <c r="Q350" s="91">
        <v>95</v>
      </c>
      <c r="R350" s="91">
        <v>95</v>
      </c>
      <c r="S350" s="91">
        <v>87</v>
      </c>
      <c r="T350" s="91">
        <v>95</v>
      </c>
      <c r="U350" s="91">
        <v>85</v>
      </c>
      <c r="V350" s="91">
        <v>81</v>
      </c>
      <c r="W350" s="91">
        <v>82</v>
      </c>
      <c r="X350" s="91"/>
    </row>
    <row r="351" ht="13.5" spans="1:24">
      <c r="A351" s="88" t="s">
        <v>3442</v>
      </c>
      <c r="B351" s="17">
        <f t="shared" si="10"/>
        <v>8</v>
      </c>
      <c r="C351" s="17">
        <f t="shared" si="11"/>
        <v>7</v>
      </c>
      <c r="D351" s="80" t="s">
        <v>4011</v>
      </c>
      <c r="E351" s="80"/>
      <c r="F351" s="80" t="s">
        <v>4274</v>
      </c>
      <c r="G351" s="80" t="s">
        <v>4275</v>
      </c>
      <c r="H351" s="80" t="s">
        <v>4276</v>
      </c>
      <c r="I351" s="91">
        <v>84</v>
      </c>
      <c r="J351" s="91">
        <v>93</v>
      </c>
      <c r="K351" s="91">
        <v>90</v>
      </c>
      <c r="L351" s="91">
        <v>91</v>
      </c>
      <c r="M351" s="91">
        <v>82</v>
      </c>
      <c r="N351" s="91">
        <v>70</v>
      </c>
      <c r="O351" s="91">
        <v>91</v>
      </c>
      <c r="P351" s="91">
        <v>91</v>
      </c>
      <c r="Q351" s="91">
        <v>92</v>
      </c>
      <c r="R351" s="91">
        <v>93</v>
      </c>
      <c r="S351" s="91">
        <v>82</v>
      </c>
      <c r="T351" s="91">
        <v>93</v>
      </c>
      <c r="U351" s="91">
        <v>85</v>
      </c>
      <c r="V351" s="91">
        <v>85</v>
      </c>
      <c r="W351" s="91">
        <v>85</v>
      </c>
      <c r="X351" s="91"/>
    </row>
    <row r="352" ht="13.5" spans="1:24">
      <c r="A352" s="88" t="s">
        <v>3442</v>
      </c>
      <c r="B352" s="17">
        <f t="shared" si="10"/>
        <v>7</v>
      </c>
      <c r="C352" s="17">
        <f t="shared" si="11"/>
        <v>8</v>
      </c>
      <c r="D352" s="80" t="s">
        <v>4011</v>
      </c>
      <c r="E352" s="80"/>
      <c r="F352" s="80" t="s">
        <v>4277</v>
      </c>
      <c r="G352" s="80" t="s">
        <v>4278</v>
      </c>
      <c r="H352" s="80" t="s">
        <v>4279</v>
      </c>
      <c r="I352" s="91">
        <v>88</v>
      </c>
      <c r="J352" s="91">
        <v>86</v>
      </c>
      <c r="K352" s="91">
        <v>85</v>
      </c>
      <c r="L352" s="91">
        <v>85</v>
      </c>
      <c r="M352" s="91">
        <v>82</v>
      </c>
      <c r="N352" s="91">
        <v>91</v>
      </c>
      <c r="O352" s="91">
        <v>92</v>
      </c>
      <c r="P352" s="91">
        <v>85</v>
      </c>
      <c r="Q352" s="91">
        <v>94</v>
      </c>
      <c r="R352" s="91">
        <v>94</v>
      </c>
      <c r="S352" s="91">
        <v>93</v>
      </c>
      <c r="T352" s="91">
        <v>92</v>
      </c>
      <c r="U352" s="91">
        <v>80</v>
      </c>
      <c r="V352" s="91">
        <v>93</v>
      </c>
      <c r="W352" s="91">
        <v>87</v>
      </c>
      <c r="X352" s="91"/>
    </row>
    <row r="353" ht="13.5" spans="1:24">
      <c r="A353" s="88" t="s">
        <v>3442</v>
      </c>
      <c r="B353" s="17">
        <f t="shared" si="10"/>
        <v>4</v>
      </c>
      <c r="C353" s="17">
        <f t="shared" si="11"/>
        <v>11</v>
      </c>
      <c r="D353" s="80" t="s">
        <v>4011</v>
      </c>
      <c r="E353" s="80"/>
      <c r="F353" s="80" t="s">
        <v>4280</v>
      </c>
      <c r="G353" s="80" t="s">
        <v>4281</v>
      </c>
      <c r="H353" s="80" t="s">
        <v>4276</v>
      </c>
      <c r="I353" s="91">
        <v>83</v>
      </c>
      <c r="J353" s="91">
        <v>86</v>
      </c>
      <c r="K353" s="91">
        <v>79</v>
      </c>
      <c r="L353" s="91">
        <v>89</v>
      </c>
      <c r="M353" s="91">
        <v>83</v>
      </c>
      <c r="N353" s="91">
        <v>85</v>
      </c>
      <c r="O353" s="91">
        <v>87</v>
      </c>
      <c r="P353" s="91">
        <v>77</v>
      </c>
      <c r="Q353" s="91">
        <v>92</v>
      </c>
      <c r="R353" s="91">
        <v>93</v>
      </c>
      <c r="S353" s="91">
        <v>89</v>
      </c>
      <c r="T353" s="91">
        <v>90</v>
      </c>
      <c r="U353" s="91">
        <v>81</v>
      </c>
      <c r="V353" s="91">
        <v>92</v>
      </c>
      <c r="W353" s="91">
        <v>77</v>
      </c>
      <c r="X353" s="91"/>
    </row>
    <row r="354" ht="13.5" spans="1:24">
      <c r="A354" s="88" t="s">
        <v>3442</v>
      </c>
      <c r="B354" s="17">
        <f t="shared" si="10"/>
        <v>5</v>
      </c>
      <c r="C354" s="17">
        <f t="shared" si="11"/>
        <v>10</v>
      </c>
      <c r="D354" s="80" t="s">
        <v>4011</v>
      </c>
      <c r="E354" s="80"/>
      <c r="F354" s="80" t="s">
        <v>4282</v>
      </c>
      <c r="G354" s="80" t="s">
        <v>4283</v>
      </c>
      <c r="H354" s="80" t="s">
        <v>4284</v>
      </c>
      <c r="I354" s="91">
        <v>95</v>
      </c>
      <c r="J354" s="91">
        <v>88</v>
      </c>
      <c r="K354" s="91">
        <v>87</v>
      </c>
      <c r="L354" s="91">
        <v>84</v>
      </c>
      <c r="M354" s="91">
        <v>85</v>
      </c>
      <c r="N354" s="91">
        <v>80</v>
      </c>
      <c r="O354" s="91">
        <v>81</v>
      </c>
      <c r="P354" s="91">
        <v>80</v>
      </c>
      <c r="Q354" s="91">
        <v>92</v>
      </c>
      <c r="R354" s="91">
        <v>94</v>
      </c>
      <c r="S354" s="91">
        <v>92</v>
      </c>
      <c r="T354" s="91">
        <v>93</v>
      </c>
      <c r="U354" s="91">
        <v>82</v>
      </c>
      <c r="V354" s="91">
        <v>81</v>
      </c>
      <c r="W354" s="91">
        <v>82</v>
      </c>
      <c r="X354" s="91"/>
    </row>
    <row r="355" ht="13.5" spans="1:24">
      <c r="A355" s="88" t="s">
        <v>3442</v>
      </c>
      <c r="B355" s="17">
        <f t="shared" si="10"/>
        <v>5</v>
      </c>
      <c r="C355" s="17">
        <f t="shared" si="11"/>
        <v>10</v>
      </c>
      <c r="D355" s="80" t="s">
        <v>4011</v>
      </c>
      <c r="E355" s="80"/>
      <c r="F355" s="80" t="s">
        <v>4285</v>
      </c>
      <c r="G355" s="80" t="s">
        <v>4286</v>
      </c>
      <c r="H355" s="80" t="s">
        <v>4287</v>
      </c>
      <c r="I355" s="91">
        <v>81</v>
      </c>
      <c r="J355" s="91">
        <v>85</v>
      </c>
      <c r="K355" s="91">
        <v>80</v>
      </c>
      <c r="L355" s="91">
        <v>92</v>
      </c>
      <c r="M355" s="91">
        <v>90</v>
      </c>
      <c r="N355" s="91">
        <v>77</v>
      </c>
      <c r="O355" s="91">
        <v>87</v>
      </c>
      <c r="P355" s="91">
        <v>80</v>
      </c>
      <c r="Q355" s="91">
        <v>92</v>
      </c>
      <c r="R355" s="91">
        <v>93</v>
      </c>
      <c r="S355" s="91">
        <v>82</v>
      </c>
      <c r="T355" s="91">
        <v>93</v>
      </c>
      <c r="U355" s="91">
        <v>76</v>
      </c>
      <c r="V355" s="91">
        <v>80</v>
      </c>
      <c r="W355" s="91">
        <v>75</v>
      </c>
      <c r="X355" s="91"/>
    </row>
    <row r="356" ht="13.5" spans="1:24">
      <c r="A356" s="88" t="s">
        <v>3442</v>
      </c>
      <c r="B356" s="17">
        <f t="shared" si="10"/>
        <v>3</v>
      </c>
      <c r="C356" s="17">
        <f t="shared" si="11"/>
        <v>12</v>
      </c>
      <c r="D356" s="80" t="s">
        <v>4011</v>
      </c>
      <c r="E356" s="80"/>
      <c r="F356" s="80" t="s">
        <v>4288</v>
      </c>
      <c r="G356" s="80" t="s">
        <v>4289</v>
      </c>
      <c r="H356" s="80" t="s">
        <v>4284</v>
      </c>
      <c r="I356" s="91">
        <v>92</v>
      </c>
      <c r="J356" s="91">
        <v>85</v>
      </c>
      <c r="K356" s="91">
        <v>80</v>
      </c>
      <c r="L356" s="91">
        <v>81</v>
      </c>
      <c r="M356" s="91">
        <v>80</v>
      </c>
      <c r="N356" s="91">
        <v>75</v>
      </c>
      <c r="O356" s="91">
        <v>80</v>
      </c>
      <c r="P356" s="91">
        <v>78</v>
      </c>
      <c r="Q356" s="91">
        <v>80</v>
      </c>
      <c r="R356" s="91">
        <v>90</v>
      </c>
      <c r="S356" s="91">
        <v>79</v>
      </c>
      <c r="T356" s="91">
        <v>92</v>
      </c>
      <c r="U356" s="91">
        <v>76</v>
      </c>
      <c r="V356" s="91">
        <v>80</v>
      </c>
      <c r="W356" s="91">
        <v>83</v>
      </c>
      <c r="X356" s="91"/>
    </row>
    <row r="357" ht="13.5" spans="1:24">
      <c r="A357" s="88" t="s">
        <v>3442</v>
      </c>
      <c r="B357" s="17">
        <f t="shared" si="10"/>
        <v>15</v>
      </c>
      <c r="C357" s="17">
        <f t="shared" si="11"/>
        <v>0</v>
      </c>
      <c r="D357" s="80" t="s">
        <v>4011</v>
      </c>
      <c r="E357" s="80"/>
      <c r="F357" s="80" t="s">
        <v>4290</v>
      </c>
      <c r="G357" s="80" t="s">
        <v>4291</v>
      </c>
      <c r="H357" s="80" t="s">
        <v>3998</v>
      </c>
      <c r="I357" s="91">
        <v>93</v>
      </c>
      <c r="J357" s="91">
        <v>96</v>
      </c>
      <c r="K357" s="91">
        <v>93</v>
      </c>
      <c r="L357" s="91">
        <v>93</v>
      </c>
      <c r="M357" s="91">
        <v>91</v>
      </c>
      <c r="N357" s="91">
        <v>90</v>
      </c>
      <c r="O357" s="91">
        <v>94</v>
      </c>
      <c r="P357" s="91">
        <v>92</v>
      </c>
      <c r="Q357" s="91">
        <v>94</v>
      </c>
      <c r="R357" s="91">
        <v>94</v>
      </c>
      <c r="S357" s="91">
        <v>92</v>
      </c>
      <c r="T357" s="91">
        <v>93</v>
      </c>
      <c r="U357" s="91">
        <v>93</v>
      </c>
      <c r="V357" s="91">
        <v>95</v>
      </c>
      <c r="W357" s="91">
        <v>93</v>
      </c>
      <c r="X357" s="91"/>
    </row>
    <row r="358" ht="13.5" spans="1:24">
      <c r="A358" s="88" t="s">
        <v>3442</v>
      </c>
      <c r="B358" s="17">
        <f t="shared" si="10"/>
        <v>2</v>
      </c>
      <c r="C358" s="17">
        <f t="shared" si="11"/>
        <v>13</v>
      </c>
      <c r="D358" s="80" t="s">
        <v>4011</v>
      </c>
      <c r="E358" s="80"/>
      <c r="F358" s="80" t="s">
        <v>4292</v>
      </c>
      <c r="G358" s="80" t="s">
        <v>4293</v>
      </c>
      <c r="H358" s="80" t="s">
        <v>4294</v>
      </c>
      <c r="I358" s="91">
        <v>80</v>
      </c>
      <c r="J358" s="91">
        <v>84</v>
      </c>
      <c r="K358" s="91">
        <v>75</v>
      </c>
      <c r="L358" s="91">
        <v>80</v>
      </c>
      <c r="M358" s="91">
        <v>85</v>
      </c>
      <c r="N358" s="91">
        <v>80</v>
      </c>
      <c r="O358" s="91">
        <v>87</v>
      </c>
      <c r="P358" s="91">
        <v>70</v>
      </c>
      <c r="Q358" s="91">
        <v>93</v>
      </c>
      <c r="R358" s="91">
        <v>93</v>
      </c>
      <c r="S358" s="91">
        <v>77</v>
      </c>
      <c r="T358" s="91">
        <v>87</v>
      </c>
      <c r="U358" s="91">
        <v>78</v>
      </c>
      <c r="V358" s="91">
        <v>80</v>
      </c>
      <c r="W358" s="91">
        <v>75</v>
      </c>
      <c r="X358" s="91"/>
    </row>
    <row r="359" ht="13.5" spans="1:24">
      <c r="A359" s="88" t="s">
        <v>3442</v>
      </c>
      <c r="B359" s="17">
        <f t="shared" si="10"/>
        <v>15</v>
      </c>
      <c r="C359" s="17">
        <f t="shared" si="11"/>
        <v>0</v>
      </c>
      <c r="D359" s="80" t="s">
        <v>4011</v>
      </c>
      <c r="E359" s="80"/>
      <c r="F359" s="80" t="s">
        <v>4295</v>
      </c>
      <c r="G359" s="80" t="s">
        <v>4296</v>
      </c>
      <c r="H359" s="80" t="s">
        <v>288</v>
      </c>
      <c r="I359" s="91">
        <v>95</v>
      </c>
      <c r="J359" s="91">
        <v>97</v>
      </c>
      <c r="K359" s="91">
        <v>95</v>
      </c>
      <c r="L359" s="91">
        <v>97</v>
      </c>
      <c r="M359" s="91">
        <v>95</v>
      </c>
      <c r="N359" s="91">
        <v>95</v>
      </c>
      <c r="O359" s="91">
        <v>96</v>
      </c>
      <c r="P359" s="91">
        <v>96</v>
      </c>
      <c r="Q359" s="91">
        <v>96</v>
      </c>
      <c r="R359" s="91">
        <v>95</v>
      </c>
      <c r="S359" s="91">
        <v>97</v>
      </c>
      <c r="T359" s="91">
        <v>97</v>
      </c>
      <c r="U359" s="91">
        <v>90</v>
      </c>
      <c r="V359" s="91">
        <v>95</v>
      </c>
      <c r="W359" s="91">
        <v>95</v>
      </c>
      <c r="X359" s="91"/>
    </row>
    <row r="360" ht="13.5" spans="1:24">
      <c r="A360" s="88" t="s">
        <v>3442</v>
      </c>
      <c r="B360" s="17">
        <f t="shared" si="10"/>
        <v>14</v>
      </c>
      <c r="C360" s="17">
        <f t="shared" si="11"/>
        <v>1</v>
      </c>
      <c r="D360" s="80" t="s">
        <v>4011</v>
      </c>
      <c r="E360" s="80"/>
      <c r="F360" s="80" t="s">
        <v>4297</v>
      </c>
      <c r="G360" s="80" t="s">
        <v>4298</v>
      </c>
      <c r="H360" s="80" t="s">
        <v>4284</v>
      </c>
      <c r="I360" s="91">
        <v>95</v>
      </c>
      <c r="J360" s="91">
        <v>95</v>
      </c>
      <c r="K360" s="91">
        <v>94</v>
      </c>
      <c r="L360" s="91">
        <v>93</v>
      </c>
      <c r="M360" s="91">
        <v>93</v>
      </c>
      <c r="N360" s="91">
        <v>93</v>
      </c>
      <c r="O360" s="91">
        <v>93</v>
      </c>
      <c r="P360" s="91">
        <v>91</v>
      </c>
      <c r="Q360" s="91">
        <v>95</v>
      </c>
      <c r="R360" s="91">
        <v>95</v>
      </c>
      <c r="S360" s="91">
        <v>89</v>
      </c>
      <c r="T360" s="91">
        <v>90</v>
      </c>
      <c r="U360" s="91">
        <v>93</v>
      </c>
      <c r="V360" s="91">
        <v>90</v>
      </c>
      <c r="W360" s="91">
        <v>90</v>
      </c>
      <c r="X360" s="91"/>
    </row>
    <row r="361" ht="13.5" spans="1:24">
      <c r="A361" s="88" t="s">
        <v>3442</v>
      </c>
      <c r="B361" s="17">
        <f t="shared" si="10"/>
        <v>10</v>
      </c>
      <c r="C361" s="17">
        <f t="shared" si="11"/>
        <v>5</v>
      </c>
      <c r="D361" s="80" t="s">
        <v>4011</v>
      </c>
      <c r="E361" s="80"/>
      <c r="F361" s="80" t="s">
        <v>4299</v>
      </c>
      <c r="G361" s="80" t="s">
        <v>4300</v>
      </c>
      <c r="H361" s="80" t="s">
        <v>3540</v>
      </c>
      <c r="I361" s="91">
        <v>95</v>
      </c>
      <c r="J361" s="91">
        <v>87</v>
      </c>
      <c r="K361" s="91">
        <v>95</v>
      </c>
      <c r="L361" s="91">
        <v>96</v>
      </c>
      <c r="M361" s="91">
        <v>95</v>
      </c>
      <c r="N361" s="91">
        <v>83</v>
      </c>
      <c r="O361" s="91">
        <v>97</v>
      </c>
      <c r="P361" s="91">
        <v>93</v>
      </c>
      <c r="Q361" s="91">
        <v>97</v>
      </c>
      <c r="R361" s="91">
        <v>96</v>
      </c>
      <c r="S361" s="91">
        <v>94</v>
      </c>
      <c r="T361" s="91">
        <v>94</v>
      </c>
      <c r="U361" s="91">
        <v>87</v>
      </c>
      <c r="V361" s="91">
        <v>87</v>
      </c>
      <c r="W361" s="91">
        <v>87</v>
      </c>
      <c r="X361" s="91"/>
    </row>
    <row r="362" ht="13.5" spans="1:24">
      <c r="A362" s="88" t="s">
        <v>3442</v>
      </c>
      <c r="B362" s="17">
        <f t="shared" si="10"/>
        <v>13</v>
      </c>
      <c r="C362" s="17">
        <f t="shared" si="11"/>
        <v>2</v>
      </c>
      <c r="D362" s="80" t="s">
        <v>4011</v>
      </c>
      <c r="E362" s="80"/>
      <c r="F362" s="80" t="s">
        <v>4301</v>
      </c>
      <c r="G362" s="80" t="s">
        <v>4302</v>
      </c>
      <c r="H362" s="80" t="s">
        <v>288</v>
      </c>
      <c r="I362" s="91">
        <v>93</v>
      </c>
      <c r="J362" s="91">
        <v>98</v>
      </c>
      <c r="K362" s="91">
        <v>95</v>
      </c>
      <c r="L362" s="91">
        <v>94</v>
      </c>
      <c r="M362" s="91">
        <v>95</v>
      </c>
      <c r="N362" s="91">
        <v>94</v>
      </c>
      <c r="O362" s="91">
        <v>95</v>
      </c>
      <c r="P362" s="91">
        <v>93</v>
      </c>
      <c r="Q362" s="91">
        <v>94</v>
      </c>
      <c r="R362" s="91">
        <v>94</v>
      </c>
      <c r="S362" s="91">
        <v>93</v>
      </c>
      <c r="T362" s="91">
        <v>93</v>
      </c>
      <c r="U362" s="91">
        <v>77</v>
      </c>
      <c r="V362" s="91">
        <v>85</v>
      </c>
      <c r="W362" s="91">
        <v>92</v>
      </c>
      <c r="X362" s="91"/>
    </row>
    <row r="363" ht="13.5" spans="1:24">
      <c r="A363" s="88" t="s">
        <v>3442</v>
      </c>
      <c r="B363" s="17">
        <f t="shared" si="10"/>
        <v>8</v>
      </c>
      <c r="C363" s="17">
        <f t="shared" si="11"/>
        <v>7</v>
      </c>
      <c r="D363" s="80" t="s">
        <v>4011</v>
      </c>
      <c r="E363" s="80"/>
      <c r="F363" s="80" t="s">
        <v>4303</v>
      </c>
      <c r="G363" s="80" t="s">
        <v>4304</v>
      </c>
      <c r="H363" s="80" t="s">
        <v>4305</v>
      </c>
      <c r="I363" s="91">
        <v>91</v>
      </c>
      <c r="J363" s="91">
        <v>93</v>
      </c>
      <c r="K363" s="91">
        <v>81</v>
      </c>
      <c r="L363" s="91">
        <v>91</v>
      </c>
      <c r="M363" s="91">
        <v>85</v>
      </c>
      <c r="N363" s="91">
        <v>79</v>
      </c>
      <c r="O363" s="91">
        <v>81</v>
      </c>
      <c r="P363" s="91">
        <v>89</v>
      </c>
      <c r="Q363" s="91">
        <v>93</v>
      </c>
      <c r="R363" s="91">
        <v>93</v>
      </c>
      <c r="S363" s="91">
        <v>92</v>
      </c>
      <c r="T363" s="91">
        <v>94</v>
      </c>
      <c r="U363" s="91">
        <v>93</v>
      </c>
      <c r="V363" s="91">
        <v>79</v>
      </c>
      <c r="W363" s="91">
        <v>81</v>
      </c>
      <c r="X363" s="91"/>
    </row>
    <row r="364" ht="13.5" spans="1:24">
      <c r="A364" s="88" t="s">
        <v>3442</v>
      </c>
      <c r="B364" s="17">
        <f t="shared" si="10"/>
        <v>13</v>
      </c>
      <c r="C364" s="17">
        <f t="shared" si="11"/>
        <v>2</v>
      </c>
      <c r="D364" s="80" t="s">
        <v>4011</v>
      </c>
      <c r="E364" s="80"/>
      <c r="F364" s="80" t="s">
        <v>4306</v>
      </c>
      <c r="G364" s="80" t="s">
        <v>4307</v>
      </c>
      <c r="H364" s="80" t="s">
        <v>4284</v>
      </c>
      <c r="I364" s="91">
        <v>95</v>
      </c>
      <c r="J364" s="91">
        <v>97</v>
      </c>
      <c r="K364" s="91">
        <v>95</v>
      </c>
      <c r="L364" s="91">
        <v>95</v>
      </c>
      <c r="M364" s="91">
        <v>96</v>
      </c>
      <c r="N364" s="91">
        <v>94</v>
      </c>
      <c r="O364" s="91">
        <v>84</v>
      </c>
      <c r="P364" s="91">
        <v>95</v>
      </c>
      <c r="Q364" s="91">
        <v>96</v>
      </c>
      <c r="R364" s="91">
        <v>96</v>
      </c>
      <c r="S364" s="91">
        <v>84</v>
      </c>
      <c r="T364" s="91">
        <v>95</v>
      </c>
      <c r="U364" s="91">
        <v>91</v>
      </c>
      <c r="V364" s="91">
        <v>92</v>
      </c>
      <c r="W364" s="91">
        <v>91</v>
      </c>
      <c r="X364" s="91"/>
    </row>
    <row r="365" ht="13.5" spans="1:24">
      <c r="A365" s="88" t="s">
        <v>3442</v>
      </c>
      <c r="B365" s="17">
        <f t="shared" si="10"/>
        <v>14</v>
      </c>
      <c r="C365" s="17">
        <f t="shared" si="11"/>
        <v>1</v>
      </c>
      <c r="D365" s="80" t="s">
        <v>4011</v>
      </c>
      <c r="E365" s="80"/>
      <c r="F365" s="80" t="s">
        <v>4308</v>
      </c>
      <c r="G365" s="80" t="s">
        <v>4309</v>
      </c>
      <c r="H365" s="80" t="s">
        <v>4310</v>
      </c>
      <c r="I365" s="91">
        <v>85</v>
      </c>
      <c r="J365" s="91">
        <v>97</v>
      </c>
      <c r="K365" s="91">
        <v>97</v>
      </c>
      <c r="L365" s="91">
        <v>98</v>
      </c>
      <c r="M365" s="91">
        <v>95</v>
      </c>
      <c r="N365" s="91">
        <v>95</v>
      </c>
      <c r="O365" s="91">
        <v>96</v>
      </c>
      <c r="P365" s="91">
        <v>96</v>
      </c>
      <c r="Q365" s="91">
        <v>95</v>
      </c>
      <c r="R365" s="91">
        <v>95</v>
      </c>
      <c r="S365" s="91">
        <v>96</v>
      </c>
      <c r="T365" s="91">
        <v>96</v>
      </c>
      <c r="U365" s="91">
        <v>95</v>
      </c>
      <c r="V365" s="91">
        <v>95</v>
      </c>
      <c r="W365" s="91">
        <v>94</v>
      </c>
      <c r="X365" s="91"/>
    </row>
    <row r="366" ht="13.5" spans="1:24">
      <c r="A366" s="88" t="s">
        <v>3442</v>
      </c>
      <c r="B366" s="17">
        <f t="shared" si="10"/>
        <v>13</v>
      </c>
      <c r="C366" s="17">
        <f t="shared" si="11"/>
        <v>2</v>
      </c>
      <c r="D366" s="80" t="s">
        <v>4011</v>
      </c>
      <c r="E366" s="80"/>
      <c r="F366" s="80" t="s">
        <v>4311</v>
      </c>
      <c r="G366" s="80" t="s">
        <v>4312</v>
      </c>
      <c r="H366" s="80" t="s">
        <v>4305</v>
      </c>
      <c r="I366" s="91">
        <v>94</v>
      </c>
      <c r="J366" s="91">
        <v>96</v>
      </c>
      <c r="K366" s="91">
        <v>91</v>
      </c>
      <c r="L366" s="91">
        <v>93</v>
      </c>
      <c r="M366" s="91">
        <v>93</v>
      </c>
      <c r="N366" s="91">
        <v>93</v>
      </c>
      <c r="O366" s="91">
        <v>91</v>
      </c>
      <c r="P366" s="91">
        <v>93</v>
      </c>
      <c r="Q366" s="91">
        <v>95</v>
      </c>
      <c r="R366" s="91">
        <v>95</v>
      </c>
      <c r="S366" s="91">
        <v>83</v>
      </c>
      <c r="T366" s="91">
        <v>93</v>
      </c>
      <c r="U366" s="91">
        <v>85</v>
      </c>
      <c r="V366" s="91">
        <v>93</v>
      </c>
      <c r="W366" s="91">
        <v>93</v>
      </c>
      <c r="X366" s="91"/>
    </row>
    <row r="367" ht="13.5" spans="1:24">
      <c r="A367" s="88" t="s">
        <v>3442</v>
      </c>
      <c r="B367" s="17">
        <f t="shared" si="10"/>
        <v>9</v>
      </c>
      <c r="C367" s="17">
        <f t="shared" si="11"/>
        <v>6</v>
      </c>
      <c r="D367" s="80" t="s">
        <v>4011</v>
      </c>
      <c r="E367" s="80"/>
      <c r="F367" s="80" t="s">
        <v>4313</v>
      </c>
      <c r="G367" s="80" t="s">
        <v>4314</v>
      </c>
      <c r="H367" s="80" t="s">
        <v>4310</v>
      </c>
      <c r="I367" s="91">
        <v>95</v>
      </c>
      <c r="J367" s="91">
        <v>97</v>
      </c>
      <c r="K367" s="91">
        <v>95</v>
      </c>
      <c r="L367" s="91">
        <v>98</v>
      </c>
      <c r="M367" s="91">
        <v>85</v>
      </c>
      <c r="N367" s="91">
        <v>86</v>
      </c>
      <c r="O367" s="91">
        <v>97</v>
      </c>
      <c r="P367" s="91">
        <v>97</v>
      </c>
      <c r="Q367" s="91">
        <v>93</v>
      </c>
      <c r="R367" s="91">
        <v>94</v>
      </c>
      <c r="S367" s="91">
        <v>87</v>
      </c>
      <c r="T367" s="91">
        <v>89</v>
      </c>
      <c r="U367" s="91">
        <v>85</v>
      </c>
      <c r="V367" s="91">
        <v>95</v>
      </c>
      <c r="W367" s="91">
        <v>84</v>
      </c>
      <c r="X367" s="91"/>
    </row>
    <row r="368" ht="13.5" spans="1:24">
      <c r="A368" s="88" t="s">
        <v>3442</v>
      </c>
      <c r="B368" s="17">
        <f t="shared" si="10"/>
        <v>7</v>
      </c>
      <c r="C368" s="17">
        <f t="shared" si="11"/>
        <v>8</v>
      </c>
      <c r="D368" s="80" t="s">
        <v>4011</v>
      </c>
      <c r="E368" s="80"/>
      <c r="F368" s="80" t="s">
        <v>4315</v>
      </c>
      <c r="G368" s="80" t="s">
        <v>4316</v>
      </c>
      <c r="H368" s="80" t="s">
        <v>3998</v>
      </c>
      <c r="I368" s="91">
        <v>87</v>
      </c>
      <c r="J368" s="91">
        <v>94</v>
      </c>
      <c r="K368" s="91">
        <v>88</v>
      </c>
      <c r="L368" s="91">
        <v>86</v>
      </c>
      <c r="M368" s="91">
        <v>91</v>
      </c>
      <c r="N368" s="91">
        <v>91</v>
      </c>
      <c r="O368" s="91">
        <v>89</v>
      </c>
      <c r="P368" s="91">
        <v>83</v>
      </c>
      <c r="Q368" s="91">
        <v>93</v>
      </c>
      <c r="R368" s="91">
        <v>94</v>
      </c>
      <c r="S368" s="91">
        <v>87</v>
      </c>
      <c r="T368" s="91">
        <v>93</v>
      </c>
      <c r="U368" s="91">
        <v>92</v>
      </c>
      <c r="V368" s="91">
        <v>89</v>
      </c>
      <c r="W368" s="91">
        <v>80</v>
      </c>
      <c r="X368" s="91"/>
    </row>
    <row r="369" ht="13.5" spans="1:24">
      <c r="A369" s="88" t="s">
        <v>3442</v>
      </c>
      <c r="B369" s="17">
        <f t="shared" si="10"/>
        <v>14</v>
      </c>
      <c r="C369" s="17">
        <f t="shared" si="11"/>
        <v>1</v>
      </c>
      <c r="D369" s="80" t="s">
        <v>4011</v>
      </c>
      <c r="E369" s="80"/>
      <c r="F369" s="80" t="s">
        <v>4317</v>
      </c>
      <c r="G369" s="80" t="s">
        <v>4318</v>
      </c>
      <c r="H369" s="80" t="s">
        <v>4319</v>
      </c>
      <c r="I369" s="91">
        <v>95</v>
      </c>
      <c r="J369" s="91">
        <v>98</v>
      </c>
      <c r="K369" s="91">
        <v>95</v>
      </c>
      <c r="L369" s="91">
        <v>98</v>
      </c>
      <c r="M369" s="91">
        <v>95</v>
      </c>
      <c r="N369" s="91">
        <v>95</v>
      </c>
      <c r="O369" s="91">
        <v>97</v>
      </c>
      <c r="P369" s="91">
        <v>96</v>
      </c>
      <c r="Q369" s="91">
        <v>95</v>
      </c>
      <c r="R369" s="91">
        <v>95</v>
      </c>
      <c r="S369" s="91">
        <v>93</v>
      </c>
      <c r="T369" s="91">
        <v>94</v>
      </c>
      <c r="U369" s="91">
        <v>95</v>
      </c>
      <c r="V369" s="91">
        <v>84</v>
      </c>
      <c r="W369" s="91">
        <v>92</v>
      </c>
      <c r="X369" s="91"/>
    </row>
    <row r="370" ht="13.5" spans="1:24">
      <c r="A370" s="88" t="s">
        <v>3442</v>
      </c>
      <c r="B370" s="17">
        <f t="shared" si="10"/>
        <v>7</v>
      </c>
      <c r="C370" s="17">
        <f t="shared" si="11"/>
        <v>8</v>
      </c>
      <c r="D370" s="80" t="s">
        <v>4011</v>
      </c>
      <c r="E370" s="80"/>
      <c r="F370" s="80" t="s">
        <v>4320</v>
      </c>
      <c r="G370" s="80" t="s">
        <v>4321</v>
      </c>
      <c r="H370" s="80" t="s">
        <v>3977</v>
      </c>
      <c r="I370" s="91">
        <v>80</v>
      </c>
      <c r="J370" s="91">
        <v>92</v>
      </c>
      <c r="K370" s="91">
        <v>80</v>
      </c>
      <c r="L370" s="91">
        <v>81</v>
      </c>
      <c r="M370" s="91">
        <v>83</v>
      </c>
      <c r="N370" s="91">
        <v>91</v>
      </c>
      <c r="O370" s="91">
        <v>84</v>
      </c>
      <c r="P370" s="91">
        <v>90</v>
      </c>
      <c r="Q370" s="91">
        <v>90</v>
      </c>
      <c r="R370" s="91">
        <v>93</v>
      </c>
      <c r="S370" s="91">
        <v>81</v>
      </c>
      <c r="T370" s="91">
        <v>93</v>
      </c>
      <c r="U370" s="91">
        <v>80</v>
      </c>
      <c r="V370" s="91">
        <v>75</v>
      </c>
      <c r="W370" s="91">
        <v>90</v>
      </c>
      <c r="X370" s="91"/>
    </row>
    <row r="371" ht="13.5" spans="1:24">
      <c r="A371" s="88" t="s">
        <v>3442</v>
      </c>
      <c r="B371" s="17">
        <f t="shared" si="10"/>
        <v>12</v>
      </c>
      <c r="C371" s="17">
        <f t="shared" si="11"/>
        <v>3</v>
      </c>
      <c r="D371" s="80" t="s">
        <v>4011</v>
      </c>
      <c r="E371" s="80"/>
      <c r="F371" s="80" t="s">
        <v>4322</v>
      </c>
      <c r="G371" s="80" t="s">
        <v>4323</v>
      </c>
      <c r="H371" s="80" t="s">
        <v>3986</v>
      </c>
      <c r="I371" s="91">
        <v>90</v>
      </c>
      <c r="J371" s="91">
        <v>95</v>
      </c>
      <c r="K371" s="91">
        <v>93</v>
      </c>
      <c r="L371" s="91">
        <v>91</v>
      </c>
      <c r="M371" s="91">
        <v>85</v>
      </c>
      <c r="N371" s="91">
        <v>85</v>
      </c>
      <c r="O371" s="91">
        <v>94</v>
      </c>
      <c r="P371" s="91">
        <v>93</v>
      </c>
      <c r="Q371" s="91">
        <v>95</v>
      </c>
      <c r="R371" s="91">
        <v>95</v>
      </c>
      <c r="S371" s="91">
        <v>92</v>
      </c>
      <c r="T371" s="91">
        <v>94</v>
      </c>
      <c r="U371" s="91">
        <v>95</v>
      </c>
      <c r="V371" s="91">
        <v>82</v>
      </c>
      <c r="W371" s="91">
        <v>92</v>
      </c>
      <c r="X371" s="91"/>
    </row>
    <row r="372" ht="13.5" spans="1:24">
      <c r="A372" s="88" t="s">
        <v>3442</v>
      </c>
      <c r="B372" s="17">
        <f t="shared" si="10"/>
        <v>13</v>
      </c>
      <c r="C372" s="17">
        <f t="shared" si="11"/>
        <v>2</v>
      </c>
      <c r="D372" s="80" t="s">
        <v>4011</v>
      </c>
      <c r="E372" s="80"/>
      <c r="F372" s="80" t="s">
        <v>4324</v>
      </c>
      <c r="G372" s="80" t="s">
        <v>4325</v>
      </c>
      <c r="H372" s="80" t="s">
        <v>4326</v>
      </c>
      <c r="I372" s="91">
        <v>93</v>
      </c>
      <c r="J372" s="91">
        <v>94</v>
      </c>
      <c r="K372" s="91">
        <v>91</v>
      </c>
      <c r="L372" s="91">
        <v>91</v>
      </c>
      <c r="M372" s="91">
        <v>85</v>
      </c>
      <c r="N372" s="91">
        <v>92</v>
      </c>
      <c r="O372" s="91">
        <v>92</v>
      </c>
      <c r="P372" s="91">
        <v>91</v>
      </c>
      <c r="Q372" s="91">
        <v>94</v>
      </c>
      <c r="R372" s="91">
        <v>94</v>
      </c>
      <c r="S372" s="91">
        <v>91</v>
      </c>
      <c r="T372" s="91">
        <v>93</v>
      </c>
      <c r="U372" s="91">
        <v>93</v>
      </c>
      <c r="V372" s="91">
        <v>92</v>
      </c>
      <c r="W372" s="91">
        <v>85</v>
      </c>
      <c r="X372" s="91"/>
    </row>
    <row r="373" ht="13.5" spans="1:24">
      <c r="A373" s="88" t="s">
        <v>3442</v>
      </c>
      <c r="B373" s="17">
        <f t="shared" si="10"/>
        <v>12</v>
      </c>
      <c r="C373" s="17">
        <f t="shared" si="11"/>
        <v>3</v>
      </c>
      <c r="D373" s="80" t="s">
        <v>4011</v>
      </c>
      <c r="E373" s="80"/>
      <c r="F373" s="80" t="s">
        <v>4327</v>
      </c>
      <c r="G373" s="80" t="s">
        <v>4328</v>
      </c>
      <c r="H373" s="80" t="s">
        <v>3986</v>
      </c>
      <c r="I373" s="91">
        <v>90</v>
      </c>
      <c r="J373" s="91">
        <v>95</v>
      </c>
      <c r="K373" s="91">
        <v>83</v>
      </c>
      <c r="L373" s="91">
        <v>93</v>
      </c>
      <c r="M373" s="91">
        <v>95</v>
      </c>
      <c r="N373" s="91">
        <v>93</v>
      </c>
      <c r="O373" s="91">
        <v>89</v>
      </c>
      <c r="P373" s="91">
        <v>89</v>
      </c>
      <c r="Q373" s="91">
        <v>95</v>
      </c>
      <c r="R373" s="91">
        <v>95</v>
      </c>
      <c r="S373" s="91">
        <v>91</v>
      </c>
      <c r="T373" s="91">
        <v>94</v>
      </c>
      <c r="U373" s="91">
        <v>91</v>
      </c>
      <c r="V373" s="91">
        <v>91</v>
      </c>
      <c r="W373" s="91">
        <v>92</v>
      </c>
      <c r="X373" s="91"/>
    </row>
    <row r="374" ht="13.5" spans="1:24">
      <c r="A374" s="88" t="s">
        <v>3442</v>
      </c>
      <c r="B374" s="17">
        <f t="shared" si="10"/>
        <v>15</v>
      </c>
      <c r="C374" s="17">
        <f t="shared" si="11"/>
        <v>0</v>
      </c>
      <c r="D374" s="80" t="s">
        <v>4011</v>
      </c>
      <c r="E374" s="80"/>
      <c r="F374" s="80" t="s">
        <v>4329</v>
      </c>
      <c r="G374" s="80" t="s">
        <v>4330</v>
      </c>
      <c r="H374" s="80" t="s">
        <v>283</v>
      </c>
      <c r="I374" s="91">
        <v>95</v>
      </c>
      <c r="J374" s="91">
        <v>99</v>
      </c>
      <c r="K374" s="91">
        <v>93</v>
      </c>
      <c r="L374" s="91">
        <v>94</v>
      </c>
      <c r="M374" s="91">
        <v>94</v>
      </c>
      <c r="N374" s="91">
        <v>93</v>
      </c>
      <c r="O374" s="91">
        <v>97</v>
      </c>
      <c r="P374" s="91">
        <v>95</v>
      </c>
      <c r="Q374" s="91">
        <v>97</v>
      </c>
      <c r="R374" s="91">
        <v>96</v>
      </c>
      <c r="S374" s="91">
        <v>93</v>
      </c>
      <c r="T374" s="91">
        <v>93</v>
      </c>
      <c r="U374" s="91">
        <v>93</v>
      </c>
      <c r="V374" s="91">
        <v>95</v>
      </c>
      <c r="W374" s="91">
        <v>93</v>
      </c>
      <c r="X374" s="91"/>
    </row>
    <row r="375" ht="13.5" spans="1:24">
      <c r="A375" s="88" t="s">
        <v>3442</v>
      </c>
      <c r="B375" s="17">
        <f t="shared" si="10"/>
        <v>15</v>
      </c>
      <c r="C375" s="17">
        <f t="shared" si="11"/>
        <v>0</v>
      </c>
      <c r="D375" s="80" t="s">
        <v>4011</v>
      </c>
      <c r="E375" s="80"/>
      <c r="F375" s="80" t="s">
        <v>4331</v>
      </c>
      <c r="G375" s="80" t="s">
        <v>4332</v>
      </c>
      <c r="H375" s="80" t="s">
        <v>3983</v>
      </c>
      <c r="I375" s="91">
        <v>93</v>
      </c>
      <c r="J375" s="91">
        <v>96</v>
      </c>
      <c r="K375" s="91">
        <v>92</v>
      </c>
      <c r="L375" s="91">
        <v>98</v>
      </c>
      <c r="M375" s="91">
        <v>95</v>
      </c>
      <c r="N375" s="91">
        <v>94</v>
      </c>
      <c r="O375" s="91">
        <v>93</v>
      </c>
      <c r="P375" s="91">
        <v>93</v>
      </c>
      <c r="Q375" s="91">
        <v>92</v>
      </c>
      <c r="R375" s="91">
        <v>93</v>
      </c>
      <c r="S375" s="91">
        <v>91</v>
      </c>
      <c r="T375" s="91">
        <v>93</v>
      </c>
      <c r="U375" s="91">
        <v>90</v>
      </c>
      <c r="V375" s="91">
        <v>92</v>
      </c>
      <c r="W375" s="91">
        <v>93</v>
      </c>
      <c r="X375" s="91"/>
    </row>
    <row r="376" ht="13.5" spans="1:24">
      <c r="A376" s="88" t="s">
        <v>3442</v>
      </c>
      <c r="B376" s="17">
        <f t="shared" si="10"/>
        <v>13</v>
      </c>
      <c r="C376" s="17">
        <f t="shared" si="11"/>
        <v>2</v>
      </c>
      <c r="D376" s="80" t="s">
        <v>4011</v>
      </c>
      <c r="E376" s="80"/>
      <c r="F376" s="80" t="s">
        <v>4333</v>
      </c>
      <c r="G376" s="80" t="s">
        <v>4334</v>
      </c>
      <c r="H376" s="80" t="s">
        <v>3983</v>
      </c>
      <c r="I376" s="91">
        <v>95</v>
      </c>
      <c r="J376" s="91">
        <v>99</v>
      </c>
      <c r="K376" s="91">
        <v>94</v>
      </c>
      <c r="L376" s="91">
        <v>95</v>
      </c>
      <c r="M376" s="91">
        <v>95</v>
      </c>
      <c r="N376" s="91">
        <v>85</v>
      </c>
      <c r="O376" s="91">
        <v>93</v>
      </c>
      <c r="P376" s="91">
        <v>93</v>
      </c>
      <c r="Q376" s="91">
        <v>95</v>
      </c>
      <c r="R376" s="91">
        <v>95</v>
      </c>
      <c r="S376" s="91">
        <v>82</v>
      </c>
      <c r="T376" s="91">
        <v>92</v>
      </c>
      <c r="U376" s="91">
        <v>92</v>
      </c>
      <c r="V376" s="91">
        <v>95</v>
      </c>
      <c r="W376" s="91">
        <v>93</v>
      </c>
      <c r="X376" s="91"/>
    </row>
    <row r="377" ht="13.5" spans="1:24">
      <c r="A377" s="88" t="s">
        <v>3442</v>
      </c>
      <c r="B377" s="17">
        <f t="shared" si="10"/>
        <v>12</v>
      </c>
      <c r="C377" s="17">
        <f t="shared" si="11"/>
        <v>3</v>
      </c>
      <c r="D377" s="80" t="s">
        <v>4011</v>
      </c>
      <c r="E377" s="80"/>
      <c r="F377" s="80" t="s">
        <v>4335</v>
      </c>
      <c r="G377" s="80" t="s">
        <v>4336</v>
      </c>
      <c r="H377" s="80" t="s">
        <v>4319</v>
      </c>
      <c r="I377" s="91">
        <v>95</v>
      </c>
      <c r="J377" s="91">
        <v>95</v>
      </c>
      <c r="K377" s="91">
        <v>95</v>
      </c>
      <c r="L377" s="91">
        <v>97</v>
      </c>
      <c r="M377" s="91">
        <v>95</v>
      </c>
      <c r="N377" s="91">
        <v>95</v>
      </c>
      <c r="O377" s="91">
        <v>92</v>
      </c>
      <c r="P377" s="91">
        <v>96</v>
      </c>
      <c r="Q377" s="91">
        <v>90</v>
      </c>
      <c r="R377" s="91">
        <v>92</v>
      </c>
      <c r="S377" s="91">
        <v>87</v>
      </c>
      <c r="T377" s="91">
        <v>95</v>
      </c>
      <c r="U377" s="91">
        <v>85</v>
      </c>
      <c r="V377" s="91">
        <v>91</v>
      </c>
      <c r="W377" s="91">
        <v>85</v>
      </c>
      <c r="X377" s="91"/>
    </row>
    <row r="378" ht="13.5" spans="1:24">
      <c r="A378" s="88" t="s">
        <v>3442</v>
      </c>
      <c r="B378" s="17">
        <f t="shared" si="10"/>
        <v>14</v>
      </c>
      <c r="C378" s="17">
        <f t="shared" si="11"/>
        <v>1</v>
      </c>
      <c r="D378" s="80" t="s">
        <v>4011</v>
      </c>
      <c r="E378" s="80"/>
      <c r="F378" s="80" t="s">
        <v>4337</v>
      </c>
      <c r="G378" s="80" t="s">
        <v>4338</v>
      </c>
      <c r="H378" s="80" t="s">
        <v>3983</v>
      </c>
      <c r="I378" s="91">
        <v>95</v>
      </c>
      <c r="J378" s="91">
        <v>97</v>
      </c>
      <c r="K378" s="91">
        <v>95</v>
      </c>
      <c r="L378" s="91">
        <v>95</v>
      </c>
      <c r="M378" s="91">
        <v>91</v>
      </c>
      <c r="N378" s="91">
        <v>93</v>
      </c>
      <c r="O378" s="91">
        <v>84</v>
      </c>
      <c r="P378" s="91">
        <v>93</v>
      </c>
      <c r="Q378" s="91">
        <v>95</v>
      </c>
      <c r="R378" s="91">
        <v>95</v>
      </c>
      <c r="S378" s="91">
        <v>94</v>
      </c>
      <c r="T378" s="91">
        <v>95</v>
      </c>
      <c r="U378" s="91">
        <v>93</v>
      </c>
      <c r="V378" s="91">
        <v>93</v>
      </c>
      <c r="W378" s="91">
        <v>92</v>
      </c>
      <c r="X378" s="91"/>
    </row>
    <row r="379" ht="13.5" spans="1:24">
      <c r="A379" s="88" t="s">
        <v>3442</v>
      </c>
      <c r="B379" s="17">
        <f t="shared" si="10"/>
        <v>11</v>
      </c>
      <c r="C379" s="17">
        <f t="shared" si="11"/>
        <v>4</v>
      </c>
      <c r="D379" s="80" t="s">
        <v>4011</v>
      </c>
      <c r="E379" s="80"/>
      <c r="F379" s="80" t="s">
        <v>4339</v>
      </c>
      <c r="G379" s="80" t="s">
        <v>4340</v>
      </c>
      <c r="H379" s="80" t="s">
        <v>3977</v>
      </c>
      <c r="I379" s="91">
        <v>93</v>
      </c>
      <c r="J379" s="91">
        <v>93</v>
      </c>
      <c r="K379" s="91">
        <v>87</v>
      </c>
      <c r="L379" s="91">
        <v>97</v>
      </c>
      <c r="M379" s="91">
        <v>85</v>
      </c>
      <c r="N379" s="91">
        <v>93</v>
      </c>
      <c r="O379" s="91">
        <v>93</v>
      </c>
      <c r="P379" s="91">
        <v>92</v>
      </c>
      <c r="Q379" s="91">
        <v>93</v>
      </c>
      <c r="R379" s="91">
        <v>94</v>
      </c>
      <c r="S379" s="91">
        <v>91</v>
      </c>
      <c r="T379" s="91">
        <v>93</v>
      </c>
      <c r="U379" s="91">
        <v>81</v>
      </c>
      <c r="V379" s="91">
        <v>92</v>
      </c>
      <c r="W379" s="91">
        <v>84</v>
      </c>
      <c r="X379" s="91"/>
    </row>
    <row r="380" ht="13.5" spans="1:24">
      <c r="A380" s="88" t="s">
        <v>3442</v>
      </c>
      <c r="B380" s="17">
        <f t="shared" si="10"/>
        <v>12</v>
      </c>
      <c r="C380" s="17">
        <f t="shared" si="11"/>
        <v>3</v>
      </c>
      <c r="D380" s="80" t="s">
        <v>4011</v>
      </c>
      <c r="E380" s="80"/>
      <c r="F380" s="80" t="s">
        <v>4341</v>
      </c>
      <c r="G380" s="80" t="s">
        <v>4342</v>
      </c>
      <c r="H380" s="80" t="s">
        <v>3983</v>
      </c>
      <c r="I380" s="91">
        <v>93</v>
      </c>
      <c r="J380" s="91">
        <v>88</v>
      </c>
      <c r="K380" s="91">
        <v>93</v>
      </c>
      <c r="L380" s="91">
        <v>92</v>
      </c>
      <c r="M380" s="91">
        <v>86</v>
      </c>
      <c r="N380" s="91">
        <v>92</v>
      </c>
      <c r="O380" s="91">
        <v>97</v>
      </c>
      <c r="P380" s="91">
        <v>84</v>
      </c>
      <c r="Q380" s="91">
        <v>92</v>
      </c>
      <c r="R380" s="91">
        <v>93</v>
      </c>
      <c r="S380" s="91">
        <v>91</v>
      </c>
      <c r="T380" s="91">
        <v>94</v>
      </c>
      <c r="U380" s="91">
        <v>93</v>
      </c>
      <c r="V380" s="91">
        <v>91</v>
      </c>
      <c r="W380" s="91">
        <v>91</v>
      </c>
      <c r="X380" s="91"/>
    </row>
    <row r="381" ht="13.5" spans="1:24">
      <c r="A381" s="88" t="s">
        <v>3442</v>
      </c>
      <c r="B381" s="17">
        <f t="shared" si="10"/>
        <v>5</v>
      </c>
      <c r="C381" s="17">
        <f t="shared" si="11"/>
        <v>10</v>
      </c>
      <c r="D381" s="80" t="s">
        <v>4011</v>
      </c>
      <c r="E381" s="80"/>
      <c r="F381" s="80" t="s">
        <v>4343</v>
      </c>
      <c r="G381" s="80" t="s">
        <v>4344</v>
      </c>
      <c r="H381" s="80" t="s">
        <v>4345</v>
      </c>
      <c r="I381" s="91">
        <v>88</v>
      </c>
      <c r="J381" s="91">
        <v>93</v>
      </c>
      <c r="K381" s="91">
        <v>81</v>
      </c>
      <c r="L381" s="91">
        <v>90</v>
      </c>
      <c r="M381" s="91">
        <v>85</v>
      </c>
      <c r="N381" s="91">
        <v>93</v>
      </c>
      <c r="O381" s="91">
        <v>89</v>
      </c>
      <c r="P381" s="91">
        <v>87</v>
      </c>
      <c r="Q381" s="91">
        <v>80</v>
      </c>
      <c r="R381" s="91">
        <v>93</v>
      </c>
      <c r="S381" s="91">
        <v>82</v>
      </c>
      <c r="T381" s="91">
        <v>93</v>
      </c>
      <c r="U381" s="91">
        <v>82</v>
      </c>
      <c r="V381" s="91">
        <v>80</v>
      </c>
      <c r="W381" s="91">
        <v>80</v>
      </c>
      <c r="X381" s="91"/>
    </row>
    <row r="382" ht="13.5" spans="1:24">
      <c r="A382" s="88" t="s">
        <v>3442</v>
      </c>
      <c r="B382" s="17">
        <f t="shared" si="10"/>
        <v>14</v>
      </c>
      <c r="C382" s="17">
        <f t="shared" si="11"/>
        <v>1</v>
      </c>
      <c r="D382" s="80" t="s">
        <v>4011</v>
      </c>
      <c r="E382" s="80"/>
      <c r="F382" s="80" t="s">
        <v>4346</v>
      </c>
      <c r="G382" s="80" t="s">
        <v>4347</v>
      </c>
      <c r="H382" s="80" t="s">
        <v>3995</v>
      </c>
      <c r="I382" s="91">
        <v>93</v>
      </c>
      <c r="J382" s="91">
        <v>94</v>
      </c>
      <c r="K382" s="91">
        <v>93</v>
      </c>
      <c r="L382" s="91">
        <v>96</v>
      </c>
      <c r="M382" s="91">
        <v>95</v>
      </c>
      <c r="N382" s="91">
        <v>95</v>
      </c>
      <c r="O382" s="91">
        <v>87</v>
      </c>
      <c r="P382" s="91">
        <v>93</v>
      </c>
      <c r="Q382" s="91">
        <v>95</v>
      </c>
      <c r="R382" s="91">
        <v>95</v>
      </c>
      <c r="S382" s="91">
        <v>92</v>
      </c>
      <c r="T382" s="91">
        <v>94</v>
      </c>
      <c r="U382" s="91">
        <v>94</v>
      </c>
      <c r="V382" s="91">
        <v>94</v>
      </c>
      <c r="W382" s="91">
        <v>91</v>
      </c>
      <c r="X382" s="91"/>
    </row>
    <row r="383" ht="13.5" spans="1:24">
      <c r="A383" s="88" t="s">
        <v>3442</v>
      </c>
      <c r="B383" s="17">
        <f t="shared" si="10"/>
        <v>6</v>
      </c>
      <c r="C383" s="17">
        <f t="shared" si="11"/>
        <v>9</v>
      </c>
      <c r="D383" s="80" t="s">
        <v>4011</v>
      </c>
      <c r="E383" s="80"/>
      <c r="F383" s="80" t="s">
        <v>4348</v>
      </c>
      <c r="G383" s="80" t="s">
        <v>4349</v>
      </c>
      <c r="H383" s="80" t="s">
        <v>4326</v>
      </c>
      <c r="I383" s="91">
        <v>85</v>
      </c>
      <c r="J383" s="91">
        <v>93</v>
      </c>
      <c r="K383" s="91">
        <v>83</v>
      </c>
      <c r="L383" s="91">
        <v>82</v>
      </c>
      <c r="M383" s="91">
        <v>85</v>
      </c>
      <c r="N383" s="91">
        <v>95</v>
      </c>
      <c r="O383" s="91">
        <v>78</v>
      </c>
      <c r="P383" s="91">
        <v>75</v>
      </c>
      <c r="Q383" s="91">
        <v>90</v>
      </c>
      <c r="R383" s="91">
        <v>93</v>
      </c>
      <c r="S383" s="91">
        <v>81</v>
      </c>
      <c r="T383" s="91">
        <v>92</v>
      </c>
      <c r="U383" s="91">
        <v>93</v>
      </c>
      <c r="V383" s="91">
        <v>82</v>
      </c>
      <c r="W383" s="91">
        <v>73</v>
      </c>
      <c r="X383" s="91"/>
    </row>
    <row r="384" ht="13.5" spans="1:24">
      <c r="A384" s="88" t="s">
        <v>3442</v>
      </c>
      <c r="B384" s="17">
        <f t="shared" si="10"/>
        <v>11</v>
      </c>
      <c r="C384" s="17">
        <f t="shared" si="11"/>
        <v>4</v>
      </c>
      <c r="D384" s="80" t="s">
        <v>4011</v>
      </c>
      <c r="E384" s="80"/>
      <c r="F384" s="80" t="s">
        <v>4350</v>
      </c>
      <c r="G384" s="80" t="s">
        <v>4351</v>
      </c>
      <c r="H384" s="80" t="s">
        <v>3995</v>
      </c>
      <c r="I384" s="91">
        <v>95</v>
      </c>
      <c r="J384" s="91">
        <v>96</v>
      </c>
      <c r="K384" s="91">
        <v>94</v>
      </c>
      <c r="L384" s="91">
        <v>93</v>
      </c>
      <c r="M384" s="91">
        <v>87</v>
      </c>
      <c r="N384" s="91">
        <v>93</v>
      </c>
      <c r="O384" s="91">
        <v>83</v>
      </c>
      <c r="P384" s="91">
        <v>92</v>
      </c>
      <c r="Q384" s="91">
        <v>95</v>
      </c>
      <c r="R384" s="91">
        <v>95</v>
      </c>
      <c r="S384" s="91">
        <v>93</v>
      </c>
      <c r="T384" s="91">
        <v>93</v>
      </c>
      <c r="U384" s="91">
        <v>85</v>
      </c>
      <c r="V384" s="91">
        <v>92</v>
      </c>
      <c r="W384" s="91">
        <v>80</v>
      </c>
      <c r="X384" s="91"/>
    </row>
    <row r="385" ht="13.5" spans="1:24">
      <c r="A385" s="88" t="s">
        <v>3442</v>
      </c>
      <c r="B385" s="17">
        <f t="shared" si="10"/>
        <v>10</v>
      </c>
      <c r="C385" s="17">
        <f t="shared" si="11"/>
        <v>5</v>
      </c>
      <c r="D385" s="80" t="s">
        <v>4011</v>
      </c>
      <c r="E385" s="80"/>
      <c r="F385" s="80" t="s">
        <v>4352</v>
      </c>
      <c r="G385" s="80" t="s">
        <v>4353</v>
      </c>
      <c r="H385" s="80" t="s">
        <v>4354</v>
      </c>
      <c r="I385" s="91">
        <v>97</v>
      </c>
      <c r="J385" s="91">
        <v>98</v>
      </c>
      <c r="K385" s="91">
        <v>87</v>
      </c>
      <c r="L385" s="91">
        <v>93</v>
      </c>
      <c r="M385" s="91">
        <v>91</v>
      </c>
      <c r="N385" s="91">
        <v>77</v>
      </c>
      <c r="O385" s="91">
        <v>88</v>
      </c>
      <c r="P385" s="91">
        <v>96</v>
      </c>
      <c r="Q385" s="91">
        <v>95</v>
      </c>
      <c r="R385" s="91">
        <v>95</v>
      </c>
      <c r="S385" s="91">
        <v>97</v>
      </c>
      <c r="T385" s="91">
        <v>96</v>
      </c>
      <c r="U385" s="91">
        <v>75</v>
      </c>
      <c r="V385" s="91">
        <v>95</v>
      </c>
      <c r="W385" s="91">
        <v>85</v>
      </c>
      <c r="X385" s="91"/>
    </row>
    <row r="386" ht="13.5" spans="1:24">
      <c r="A386" s="88" t="s">
        <v>3442</v>
      </c>
      <c r="B386" s="17">
        <f t="shared" ref="B386:B449" si="12">COUNTIF(I386:X386,"&gt;=90")</f>
        <v>14</v>
      </c>
      <c r="C386" s="17">
        <f t="shared" ref="C386:C449" si="13">COUNTIF(I386:X386,"&lt;90")</f>
        <v>1</v>
      </c>
      <c r="D386" s="80" t="s">
        <v>4011</v>
      </c>
      <c r="E386" s="80"/>
      <c r="F386" s="80" t="s">
        <v>4355</v>
      </c>
      <c r="G386" s="80" t="s">
        <v>4356</v>
      </c>
      <c r="H386" s="80" t="s">
        <v>4357</v>
      </c>
      <c r="I386" s="91">
        <v>95</v>
      </c>
      <c r="J386" s="91">
        <v>96</v>
      </c>
      <c r="K386" s="91">
        <v>91</v>
      </c>
      <c r="L386" s="91">
        <v>93</v>
      </c>
      <c r="M386" s="91">
        <v>89</v>
      </c>
      <c r="N386" s="91">
        <v>93</v>
      </c>
      <c r="O386" s="91">
        <v>95</v>
      </c>
      <c r="P386" s="91">
        <v>93</v>
      </c>
      <c r="Q386" s="91">
        <v>94</v>
      </c>
      <c r="R386" s="91">
        <v>94</v>
      </c>
      <c r="S386" s="91">
        <v>92</v>
      </c>
      <c r="T386" s="91">
        <v>93</v>
      </c>
      <c r="U386" s="91">
        <v>90</v>
      </c>
      <c r="V386" s="91">
        <v>93</v>
      </c>
      <c r="W386" s="91">
        <v>91</v>
      </c>
      <c r="X386" s="91"/>
    </row>
    <row r="387" ht="13.5" spans="1:24">
      <c r="A387" s="88" t="s">
        <v>3442</v>
      </c>
      <c r="B387" s="17">
        <f t="shared" si="12"/>
        <v>14</v>
      </c>
      <c r="C387" s="17">
        <f t="shared" si="13"/>
        <v>1</v>
      </c>
      <c r="D387" s="80" t="s">
        <v>4011</v>
      </c>
      <c r="E387" s="80"/>
      <c r="F387" s="80" t="s">
        <v>4358</v>
      </c>
      <c r="G387" s="80" t="s">
        <v>4359</v>
      </c>
      <c r="H387" s="80" t="s">
        <v>4360</v>
      </c>
      <c r="I387" s="91">
        <v>90</v>
      </c>
      <c r="J387" s="91">
        <v>98</v>
      </c>
      <c r="K387" s="91">
        <v>94</v>
      </c>
      <c r="L387" s="91">
        <v>91</v>
      </c>
      <c r="M387" s="91">
        <v>95</v>
      </c>
      <c r="N387" s="91">
        <v>93</v>
      </c>
      <c r="O387" s="91">
        <v>85</v>
      </c>
      <c r="P387" s="91">
        <v>91</v>
      </c>
      <c r="Q387" s="91">
        <v>94</v>
      </c>
      <c r="R387" s="91">
        <v>93</v>
      </c>
      <c r="S387" s="91">
        <v>91</v>
      </c>
      <c r="T387" s="91">
        <v>94</v>
      </c>
      <c r="U387" s="91">
        <v>93</v>
      </c>
      <c r="V387" s="91">
        <v>90</v>
      </c>
      <c r="W387" s="91">
        <v>91</v>
      </c>
      <c r="X387" s="91"/>
    </row>
    <row r="388" ht="13.5" spans="1:24">
      <c r="A388" s="88" t="s">
        <v>3442</v>
      </c>
      <c r="B388" s="17">
        <f t="shared" si="12"/>
        <v>6</v>
      </c>
      <c r="C388" s="17">
        <f t="shared" si="13"/>
        <v>9</v>
      </c>
      <c r="D388" s="80" t="s">
        <v>4011</v>
      </c>
      <c r="E388" s="80"/>
      <c r="F388" s="80" t="s">
        <v>4361</v>
      </c>
      <c r="G388" s="80" t="s">
        <v>4362</v>
      </c>
      <c r="H388" s="80" t="s">
        <v>4326</v>
      </c>
      <c r="I388" s="91">
        <v>77</v>
      </c>
      <c r="J388" s="91">
        <v>94</v>
      </c>
      <c r="K388" s="91">
        <v>80</v>
      </c>
      <c r="L388" s="91">
        <v>91</v>
      </c>
      <c r="M388" s="91">
        <v>80</v>
      </c>
      <c r="N388" s="91">
        <v>75</v>
      </c>
      <c r="O388" s="91">
        <v>91</v>
      </c>
      <c r="P388" s="91">
        <v>75</v>
      </c>
      <c r="Q388" s="91">
        <v>92</v>
      </c>
      <c r="R388" s="91">
        <v>93</v>
      </c>
      <c r="S388" s="91">
        <v>81</v>
      </c>
      <c r="T388" s="91">
        <v>93</v>
      </c>
      <c r="U388" s="91">
        <v>77</v>
      </c>
      <c r="V388" s="91">
        <v>80</v>
      </c>
      <c r="W388" s="91">
        <v>80</v>
      </c>
      <c r="X388" s="91"/>
    </row>
    <row r="389" ht="13.5" spans="1:24">
      <c r="A389" s="88" t="s">
        <v>3442</v>
      </c>
      <c r="B389" s="17">
        <f t="shared" si="12"/>
        <v>13</v>
      </c>
      <c r="C389" s="17">
        <f t="shared" si="13"/>
        <v>2</v>
      </c>
      <c r="D389" s="80" t="s">
        <v>4011</v>
      </c>
      <c r="E389" s="80"/>
      <c r="F389" s="80" t="s">
        <v>4363</v>
      </c>
      <c r="G389" s="80" t="s">
        <v>4364</v>
      </c>
      <c r="H389" s="80" t="s">
        <v>4365</v>
      </c>
      <c r="I389" s="91">
        <v>85</v>
      </c>
      <c r="J389" s="91">
        <v>96</v>
      </c>
      <c r="K389" s="91">
        <v>95</v>
      </c>
      <c r="L389" s="91">
        <v>94</v>
      </c>
      <c r="M389" s="91">
        <v>93</v>
      </c>
      <c r="N389" s="91">
        <v>95</v>
      </c>
      <c r="O389" s="91">
        <v>93</v>
      </c>
      <c r="P389" s="91">
        <v>95</v>
      </c>
      <c r="Q389" s="91">
        <v>95</v>
      </c>
      <c r="R389" s="91">
        <v>95</v>
      </c>
      <c r="S389" s="91">
        <v>97</v>
      </c>
      <c r="T389" s="91">
        <v>97</v>
      </c>
      <c r="U389" s="91">
        <v>95</v>
      </c>
      <c r="V389" s="91">
        <v>93</v>
      </c>
      <c r="W389" s="91">
        <v>82</v>
      </c>
      <c r="X389" s="91"/>
    </row>
    <row r="390" ht="13.5" spans="1:24">
      <c r="A390" s="88" t="s">
        <v>3442</v>
      </c>
      <c r="B390" s="17">
        <f t="shared" si="12"/>
        <v>12</v>
      </c>
      <c r="C390" s="17">
        <f t="shared" si="13"/>
        <v>3</v>
      </c>
      <c r="D390" s="80" t="s">
        <v>4011</v>
      </c>
      <c r="E390" s="80"/>
      <c r="F390" s="80" t="s">
        <v>4366</v>
      </c>
      <c r="G390" s="80" t="s">
        <v>4367</v>
      </c>
      <c r="H390" s="80" t="s">
        <v>4360</v>
      </c>
      <c r="I390" s="91">
        <v>88</v>
      </c>
      <c r="J390" s="91">
        <v>97</v>
      </c>
      <c r="K390" s="91">
        <v>95</v>
      </c>
      <c r="L390" s="91">
        <v>95</v>
      </c>
      <c r="M390" s="91">
        <v>93</v>
      </c>
      <c r="N390" s="91">
        <v>77</v>
      </c>
      <c r="O390" s="91">
        <v>95</v>
      </c>
      <c r="P390" s="91">
        <v>95</v>
      </c>
      <c r="Q390" s="91">
        <v>95</v>
      </c>
      <c r="R390" s="91">
        <v>95</v>
      </c>
      <c r="S390" s="91">
        <v>97</v>
      </c>
      <c r="T390" s="91">
        <v>96</v>
      </c>
      <c r="U390" s="91">
        <v>95</v>
      </c>
      <c r="V390" s="91">
        <v>85</v>
      </c>
      <c r="W390" s="91">
        <v>92</v>
      </c>
      <c r="X390" s="91"/>
    </row>
    <row r="391" ht="13.5" spans="1:24">
      <c r="A391" s="88" t="s">
        <v>3442</v>
      </c>
      <c r="B391" s="17">
        <f t="shared" si="12"/>
        <v>15</v>
      </c>
      <c r="C391" s="17">
        <f t="shared" si="13"/>
        <v>0</v>
      </c>
      <c r="D391" s="80" t="s">
        <v>4011</v>
      </c>
      <c r="E391" s="80"/>
      <c r="F391" s="80" t="s">
        <v>4368</v>
      </c>
      <c r="G391" s="80" t="s">
        <v>4369</v>
      </c>
      <c r="H391" s="80" t="s">
        <v>4360</v>
      </c>
      <c r="I391" s="91">
        <v>93</v>
      </c>
      <c r="J391" s="91">
        <v>97</v>
      </c>
      <c r="K391" s="91">
        <v>95</v>
      </c>
      <c r="L391" s="91">
        <v>95</v>
      </c>
      <c r="M391" s="91">
        <v>94</v>
      </c>
      <c r="N391" s="91">
        <v>95</v>
      </c>
      <c r="O391" s="91">
        <v>95</v>
      </c>
      <c r="P391" s="91">
        <v>95</v>
      </c>
      <c r="Q391" s="91">
        <v>97</v>
      </c>
      <c r="R391" s="91">
        <v>96</v>
      </c>
      <c r="S391" s="91">
        <v>94</v>
      </c>
      <c r="T391" s="91">
        <v>95</v>
      </c>
      <c r="U391" s="91">
        <v>95</v>
      </c>
      <c r="V391" s="91">
        <v>93</v>
      </c>
      <c r="W391" s="91">
        <v>95</v>
      </c>
      <c r="X391" s="91"/>
    </row>
    <row r="392" ht="13.5" spans="1:24">
      <c r="A392" s="88" t="s">
        <v>3442</v>
      </c>
      <c r="B392" s="17">
        <f t="shared" si="12"/>
        <v>9</v>
      </c>
      <c r="C392" s="17">
        <f t="shared" si="13"/>
        <v>6</v>
      </c>
      <c r="D392" s="80" t="s">
        <v>4011</v>
      </c>
      <c r="E392" s="80"/>
      <c r="F392" s="80" t="s">
        <v>4370</v>
      </c>
      <c r="G392" s="80" t="s">
        <v>4371</v>
      </c>
      <c r="H392" s="80" t="s">
        <v>3968</v>
      </c>
      <c r="I392" s="91">
        <v>90</v>
      </c>
      <c r="J392" s="91">
        <v>94</v>
      </c>
      <c r="K392" s="91">
        <v>93</v>
      </c>
      <c r="L392" s="91">
        <v>89</v>
      </c>
      <c r="M392" s="91">
        <v>87</v>
      </c>
      <c r="N392" s="91">
        <v>90</v>
      </c>
      <c r="O392" s="91">
        <v>90</v>
      </c>
      <c r="P392" s="91">
        <v>90</v>
      </c>
      <c r="Q392" s="91">
        <v>91</v>
      </c>
      <c r="R392" s="91">
        <v>90</v>
      </c>
      <c r="S392" s="91">
        <v>81</v>
      </c>
      <c r="T392" s="91">
        <v>93</v>
      </c>
      <c r="U392" s="91">
        <v>75</v>
      </c>
      <c r="V392" s="91">
        <v>88</v>
      </c>
      <c r="W392" s="91">
        <v>82</v>
      </c>
      <c r="X392" s="91"/>
    </row>
    <row r="393" ht="13.5" spans="1:24">
      <c r="A393" s="88" t="s">
        <v>3442</v>
      </c>
      <c r="B393" s="17">
        <f t="shared" si="12"/>
        <v>11</v>
      </c>
      <c r="C393" s="17">
        <f t="shared" si="13"/>
        <v>4</v>
      </c>
      <c r="D393" s="80" t="s">
        <v>4011</v>
      </c>
      <c r="E393" s="80"/>
      <c r="F393" s="80" t="s">
        <v>4372</v>
      </c>
      <c r="G393" s="80" t="s">
        <v>4373</v>
      </c>
      <c r="H393" s="80" t="s">
        <v>3968</v>
      </c>
      <c r="I393" s="91">
        <v>92</v>
      </c>
      <c r="J393" s="91">
        <v>85</v>
      </c>
      <c r="K393" s="91">
        <v>93</v>
      </c>
      <c r="L393" s="91">
        <v>83</v>
      </c>
      <c r="M393" s="91">
        <v>92</v>
      </c>
      <c r="N393" s="91">
        <v>95</v>
      </c>
      <c r="O393" s="91">
        <v>93</v>
      </c>
      <c r="P393" s="91">
        <v>92</v>
      </c>
      <c r="Q393" s="91">
        <v>94</v>
      </c>
      <c r="R393" s="91">
        <v>94</v>
      </c>
      <c r="S393" s="91">
        <v>92</v>
      </c>
      <c r="T393" s="91">
        <v>93</v>
      </c>
      <c r="U393" s="91">
        <v>81</v>
      </c>
      <c r="V393" s="91">
        <v>91</v>
      </c>
      <c r="W393" s="91">
        <v>81</v>
      </c>
      <c r="X393" s="91"/>
    </row>
    <row r="394" ht="13.5" spans="1:24">
      <c r="A394" s="88" t="s">
        <v>3442</v>
      </c>
      <c r="B394" s="17">
        <f t="shared" si="12"/>
        <v>13</v>
      </c>
      <c r="C394" s="17">
        <f t="shared" si="13"/>
        <v>2</v>
      </c>
      <c r="D394" s="80" t="s">
        <v>4011</v>
      </c>
      <c r="E394" s="80"/>
      <c r="F394" s="80" t="s">
        <v>4374</v>
      </c>
      <c r="G394" s="80" t="s">
        <v>4375</v>
      </c>
      <c r="H394" s="80" t="s">
        <v>3968</v>
      </c>
      <c r="I394" s="91">
        <v>90</v>
      </c>
      <c r="J394" s="91">
        <v>96</v>
      </c>
      <c r="K394" s="91">
        <v>93</v>
      </c>
      <c r="L394" s="91">
        <v>93</v>
      </c>
      <c r="M394" s="91">
        <v>92</v>
      </c>
      <c r="N394" s="91">
        <v>92</v>
      </c>
      <c r="O394" s="91">
        <v>93</v>
      </c>
      <c r="P394" s="91">
        <v>93</v>
      </c>
      <c r="Q394" s="91">
        <v>93</v>
      </c>
      <c r="R394" s="91">
        <v>93</v>
      </c>
      <c r="S394" s="91">
        <v>90</v>
      </c>
      <c r="T394" s="91">
        <v>92</v>
      </c>
      <c r="U394" s="91">
        <v>88</v>
      </c>
      <c r="V394" s="91">
        <v>83</v>
      </c>
      <c r="W394" s="91">
        <v>92</v>
      </c>
      <c r="X394" s="91"/>
    </row>
    <row r="395" ht="13.5" spans="1:24">
      <c r="A395" s="88" t="s">
        <v>3442</v>
      </c>
      <c r="B395" s="17">
        <f t="shared" si="12"/>
        <v>11</v>
      </c>
      <c r="C395" s="17">
        <f t="shared" si="13"/>
        <v>4</v>
      </c>
      <c r="D395" s="80" t="s">
        <v>4011</v>
      </c>
      <c r="E395" s="80"/>
      <c r="F395" s="80" t="s">
        <v>4376</v>
      </c>
      <c r="G395" s="80" t="s">
        <v>4377</v>
      </c>
      <c r="H395" s="80" t="s">
        <v>3968</v>
      </c>
      <c r="I395" s="91">
        <v>93</v>
      </c>
      <c r="J395" s="91">
        <v>93</v>
      </c>
      <c r="K395" s="91">
        <v>92</v>
      </c>
      <c r="L395" s="91">
        <v>89</v>
      </c>
      <c r="M395" s="91">
        <v>90</v>
      </c>
      <c r="N395" s="91">
        <v>92</v>
      </c>
      <c r="O395" s="91">
        <v>92</v>
      </c>
      <c r="P395" s="91">
        <v>89</v>
      </c>
      <c r="Q395" s="91">
        <v>92</v>
      </c>
      <c r="R395" s="91">
        <v>93</v>
      </c>
      <c r="S395" s="91">
        <v>84</v>
      </c>
      <c r="T395" s="91">
        <v>90</v>
      </c>
      <c r="U395" s="91">
        <v>79</v>
      </c>
      <c r="V395" s="91">
        <v>93</v>
      </c>
      <c r="W395" s="91">
        <v>92</v>
      </c>
      <c r="X395" s="91"/>
    </row>
    <row r="396" ht="13.5" spans="1:24">
      <c r="A396" s="88" t="s">
        <v>3442</v>
      </c>
      <c r="B396" s="17">
        <f t="shared" si="12"/>
        <v>15</v>
      </c>
      <c r="C396" s="17">
        <f t="shared" si="13"/>
        <v>0</v>
      </c>
      <c r="D396" s="80" t="s">
        <v>4011</v>
      </c>
      <c r="E396" s="80"/>
      <c r="F396" s="80" t="s">
        <v>4378</v>
      </c>
      <c r="G396" s="80" t="s">
        <v>4379</v>
      </c>
      <c r="H396" s="80" t="s">
        <v>4380</v>
      </c>
      <c r="I396" s="91">
        <v>93</v>
      </c>
      <c r="J396" s="91">
        <v>97</v>
      </c>
      <c r="K396" s="91">
        <v>95</v>
      </c>
      <c r="L396" s="91">
        <v>95</v>
      </c>
      <c r="M396" s="91">
        <v>95</v>
      </c>
      <c r="N396" s="91">
        <v>94</v>
      </c>
      <c r="O396" s="91">
        <v>95</v>
      </c>
      <c r="P396" s="91">
        <v>94</v>
      </c>
      <c r="Q396" s="91">
        <v>94</v>
      </c>
      <c r="R396" s="91">
        <v>94</v>
      </c>
      <c r="S396" s="91">
        <v>93</v>
      </c>
      <c r="T396" s="91">
        <v>93</v>
      </c>
      <c r="U396" s="91">
        <v>95</v>
      </c>
      <c r="V396" s="91">
        <v>94</v>
      </c>
      <c r="W396" s="91">
        <v>93</v>
      </c>
      <c r="X396" s="91"/>
    </row>
    <row r="397" ht="13.5" spans="1:24">
      <c r="A397" s="88" t="s">
        <v>3442</v>
      </c>
      <c r="B397" s="17">
        <f t="shared" si="12"/>
        <v>14</v>
      </c>
      <c r="C397" s="17">
        <f t="shared" si="13"/>
        <v>1</v>
      </c>
      <c r="D397" s="80" t="s">
        <v>4011</v>
      </c>
      <c r="E397" s="80"/>
      <c r="F397" s="80" t="s">
        <v>4381</v>
      </c>
      <c r="G397" s="80" t="s">
        <v>4382</v>
      </c>
      <c r="H397" s="80" t="s">
        <v>3624</v>
      </c>
      <c r="I397" s="91">
        <v>96</v>
      </c>
      <c r="J397" s="91">
        <v>96</v>
      </c>
      <c r="K397" s="91">
        <v>95</v>
      </c>
      <c r="L397" s="91">
        <v>98</v>
      </c>
      <c r="M397" s="91">
        <v>96</v>
      </c>
      <c r="N397" s="91">
        <v>95</v>
      </c>
      <c r="O397" s="91">
        <v>97</v>
      </c>
      <c r="P397" s="91">
        <v>95</v>
      </c>
      <c r="Q397" s="91">
        <v>95</v>
      </c>
      <c r="R397" s="91">
        <v>95</v>
      </c>
      <c r="S397" s="91">
        <v>97</v>
      </c>
      <c r="T397" s="91">
        <v>96</v>
      </c>
      <c r="U397" s="91">
        <v>95</v>
      </c>
      <c r="V397" s="91">
        <v>87</v>
      </c>
      <c r="W397" s="91">
        <v>95</v>
      </c>
      <c r="X397" s="91"/>
    </row>
    <row r="398" ht="13.5" spans="1:24">
      <c r="A398" s="88" t="s">
        <v>3442</v>
      </c>
      <c r="B398" s="17">
        <f t="shared" si="12"/>
        <v>8</v>
      </c>
      <c r="C398" s="17">
        <f t="shared" si="13"/>
        <v>7</v>
      </c>
      <c r="D398" s="80" t="s">
        <v>4011</v>
      </c>
      <c r="E398" s="80"/>
      <c r="F398" s="80" t="s">
        <v>4383</v>
      </c>
      <c r="G398" s="80" t="s">
        <v>4384</v>
      </c>
      <c r="H398" s="80" t="s">
        <v>3624</v>
      </c>
      <c r="I398" s="91">
        <v>90</v>
      </c>
      <c r="J398" s="91">
        <v>96</v>
      </c>
      <c r="K398" s="91">
        <v>91</v>
      </c>
      <c r="L398" s="91">
        <v>91</v>
      </c>
      <c r="M398" s="91">
        <v>81</v>
      </c>
      <c r="N398" s="91">
        <v>80</v>
      </c>
      <c r="O398" s="91">
        <v>91</v>
      </c>
      <c r="P398" s="91">
        <v>81</v>
      </c>
      <c r="Q398" s="91">
        <v>80</v>
      </c>
      <c r="R398" s="91">
        <v>90</v>
      </c>
      <c r="S398" s="91">
        <v>82</v>
      </c>
      <c r="T398" s="91">
        <v>93</v>
      </c>
      <c r="U398" s="91">
        <v>77</v>
      </c>
      <c r="V398" s="91">
        <v>91</v>
      </c>
      <c r="W398" s="91">
        <v>85</v>
      </c>
      <c r="X398" s="91"/>
    </row>
    <row r="399" ht="13.5" spans="1:24">
      <c r="A399" s="88" t="s">
        <v>3442</v>
      </c>
      <c r="B399" s="17">
        <f t="shared" si="12"/>
        <v>12</v>
      </c>
      <c r="C399" s="17">
        <f t="shared" si="13"/>
        <v>3</v>
      </c>
      <c r="D399" s="80" t="s">
        <v>4011</v>
      </c>
      <c r="E399" s="80"/>
      <c r="F399" s="80" t="s">
        <v>4385</v>
      </c>
      <c r="G399" s="80" t="s">
        <v>4386</v>
      </c>
      <c r="H399" s="80" t="s">
        <v>3942</v>
      </c>
      <c r="I399" s="91">
        <v>95</v>
      </c>
      <c r="J399" s="91">
        <v>99</v>
      </c>
      <c r="K399" s="91">
        <v>95</v>
      </c>
      <c r="L399" s="91">
        <v>98</v>
      </c>
      <c r="M399" s="91">
        <v>96</v>
      </c>
      <c r="N399" s="91">
        <v>95</v>
      </c>
      <c r="O399" s="91">
        <v>82</v>
      </c>
      <c r="P399" s="91">
        <v>94</v>
      </c>
      <c r="Q399" s="91">
        <v>92</v>
      </c>
      <c r="R399" s="91">
        <v>93</v>
      </c>
      <c r="S399" s="91">
        <v>96</v>
      </c>
      <c r="T399" s="91">
        <v>96</v>
      </c>
      <c r="U399" s="91">
        <v>86</v>
      </c>
      <c r="V399" s="91">
        <v>95</v>
      </c>
      <c r="W399" s="91">
        <v>83</v>
      </c>
      <c r="X399" s="91"/>
    </row>
    <row r="400" ht="13.5" spans="1:24">
      <c r="A400" s="88" t="s">
        <v>3442</v>
      </c>
      <c r="B400" s="17">
        <f t="shared" si="12"/>
        <v>9</v>
      </c>
      <c r="C400" s="17">
        <f t="shared" si="13"/>
        <v>6</v>
      </c>
      <c r="D400" s="80" t="s">
        <v>4011</v>
      </c>
      <c r="E400" s="80"/>
      <c r="F400" s="80" t="s">
        <v>4387</v>
      </c>
      <c r="G400" s="80" t="s">
        <v>4388</v>
      </c>
      <c r="H400" s="80" t="s">
        <v>4389</v>
      </c>
      <c r="I400" s="91">
        <v>95</v>
      </c>
      <c r="J400" s="91">
        <v>99</v>
      </c>
      <c r="K400" s="91">
        <v>94</v>
      </c>
      <c r="L400" s="91">
        <v>97</v>
      </c>
      <c r="M400" s="91">
        <v>95</v>
      </c>
      <c r="N400" s="91">
        <v>87</v>
      </c>
      <c r="O400" s="91">
        <v>85</v>
      </c>
      <c r="P400" s="91">
        <v>87</v>
      </c>
      <c r="Q400" s="91">
        <v>87</v>
      </c>
      <c r="R400" s="91">
        <v>94</v>
      </c>
      <c r="S400" s="91">
        <v>84</v>
      </c>
      <c r="T400" s="91">
        <v>94</v>
      </c>
      <c r="U400" s="91">
        <v>85</v>
      </c>
      <c r="V400" s="91">
        <v>92</v>
      </c>
      <c r="W400" s="91">
        <v>93</v>
      </c>
      <c r="X400" s="91"/>
    </row>
    <row r="401" ht="13.5" spans="1:24">
      <c r="A401" s="88" t="s">
        <v>3442</v>
      </c>
      <c r="B401" s="17">
        <f t="shared" si="12"/>
        <v>15</v>
      </c>
      <c r="C401" s="17">
        <f t="shared" si="13"/>
        <v>0</v>
      </c>
      <c r="D401" s="80" t="s">
        <v>4011</v>
      </c>
      <c r="E401" s="80"/>
      <c r="F401" s="80" t="s">
        <v>4390</v>
      </c>
      <c r="G401" s="80" t="s">
        <v>4391</v>
      </c>
      <c r="H401" s="80" t="s">
        <v>3932</v>
      </c>
      <c r="I401" s="91">
        <v>97</v>
      </c>
      <c r="J401" s="91">
        <v>99</v>
      </c>
      <c r="K401" s="91">
        <v>94</v>
      </c>
      <c r="L401" s="91">
        <v>97</v>
      </c>
      <c r="M401" s="91">
        <v>96</v>
      </c>
      <c r="N401" s="91">
        <v>94</v>
      </c>
      <c r="O401" s="91">
        <v>96</v>
      </c>
      <c r="P401" s="91">
        <v>97</v>
      </c>
      <c r="Q401" s="91">
        <v>96</v>
      </c>
      <c r="R401" s="91">
        <v>94</v>
      </c>
      <c r="S401" s="91">
        <v>98</v>
      </c>
      <c r="T401" s="91">
        <v>97</v>
      </c>
      <c r="U401" s="91">
        <v>95</v>
      </c>
      <c r="V401" s="91">
        <v>95</v>
      </c>
      <c r="W401" s="91">
        <v>95</v>
      </c>
      <c r="X401" s="91"/>
    </row>
    <row r="402" ht="13.5" spans="1:24">
      <c r="A402" s="88" t="s">
        <v>3442</v>
      </c>
      <c r="B402" s="17">
        <f t="shared" si="12"/>
        <v>15</v>
      </c>
      <c r="C402" s="17">
        <f t="shared" si="13"/>
        <v>0</v>
      </c>
      <c r="D402" s="80" t="s">
        <v>4011</v>
      </c>
      <c r="E402" s="80"/>
      <c r="F402" s="80" t="s">
        <v>4392</v>
      </c>
      <c r="G402" s="80" t="s">
        <v>4393</v>
      </c>
      <c r="H402" s="80" t="s">
        <v>3624</v>
      </c>
      <c r="I402" s="91">
        <v>95</v>
      </c>
      <c r="J402" s="91">
        <v>96</v>
      </c>
      <c r="K402" s="91">
        <v>93</v>
      </c>
      <c r="L402" s="91">
        <v>97</v>
      </c>
      <c r="M402" s="91">
        <v>95</v>
      </c>
      <c r="N402" s="91">
        <v>95</v>
      </c>
      <c r="O402" s="91">
        <v>95</v>
      </c>
      <c r="P402" s="91">
        <v>93</v>
      </c>
      <c r="Q402" s="91">
        <v>94</v>
      </c>
      <c r="R402" s="91">
        <v>95</v>
      </c>
      <c r="S402" s="91">
        <v>96</v>
      </c>
      <c r="T402" s="91">
        <v>96</v>
      </c>
      <c r="U402" s="91">
        <v>95</v>
      </c>
      <c r="V402" s="91">
        <v>93</v>
      </c>
      <c r="W402" s="91">
        <v>93</v>
      </c>
      <c r="X402" s="91"/>
    </row>
    <row r="403" ht="13.5" spans="1:24">
      <c r="A403" s="88" t="s">
        <v>3442</v>
      </c>
      <c r="B403" s="17">
        <f t="shared" si="12"/>
        <v>14</v>
      </c>
      <c r="C403" s="17">
        <f t="shared" si="13"/>
        <v>1</v>
      </c>
      <c r="D403" s="80" t="s">
        <v>4011</v>
      </c>
      <c r="E403" s="80"/>
      <c r="F403" s="80" t="s">
        <v>4394</v>
      </c>
      <c r="G403" s="80" t="s">
        <v>4395</v>
      </c>
      <c r="H403" s="80" t="s">
        <v>3932</v>
      </c>
      <c r="I403" s="91">
        <v>96</v>
      </c>
      <c r="J403" s="91">
        <v>97</v>
      </c>
      <c r="K403" s="91">
        <v>93</v>
      </c>
      <c r="L403" s="91">
        <v>96</v>
      </c>
      <c r="M403" s="91">
        <v>95</v>
      </c>
      <c r="N403" s="91">
        <v>94</v>
      </c>
      <c r="O403" s="91">
        <v>93</v>
      </c>
      <c r="P403" s="91">
        <v>94</v>
      </c>
      <c r="Q403" s="91">
        <v>95</v>
      </c>
      <c r="R403" s="91">
        <v>93</v>
      </c>
      <c r="S403" s="91">
        <v>87</v>
      </c>
      <c r="T403" s="91">
        <v>93</v>
      </c>
      <c r="U403" s="91">
        <v>94</v>
      </c>
      <c r="V403" s="91">
        <v>94</v>
      </c>
      <c r="W403" s="91">
        <v>93</v>
      </c>
      <c r="X403" s="91"/>
    </row>
    <row r="404" ht="13.5" spans="1:24">
      <c r="A404" s="88" t="s">
        <v>3442</v>
      </c>
      <c r="B404" s="17">
        <f t="shared" si="12"/>
        <v>11</v>
      </c>
      <c r="C404" s="17">
        <f t="shared" si="13"/>
        <v>4</v>
      </c>
      <c r="D404" s="80" t="s">
        <v>4011</v>
      </c>
      <c r="E404" s="80"/>
      <c r="F404" s="80" t="s">
        <v>4396</v>
      </c>
      <c r="G404" s="80" t="s">
        <v>4397</v>
      </c>
      <c r="H404" s="80" t="s">
        <v>4380</v>
      </c>
      <c r="I404" s="91">
        <v>95</v>
      </c>
      <c r="J404" s="91">
        <v>94</v>
      </c>
      <c r="K404" s="91">
        <v>86</v>
      </c>
      <c r="L404" s="91">
        <v>80</v>
      </c>
      <c r="M404" s="91">
        <v>91</v>
      </c>
      <c r="N404" s="91">
        <v>95</v>
      </c>
      <c r="O404" s="91">
        <v>91</v>
      </c>
      <c r="P404" s="91">
        <v>85</v>
      </c>
      <c r="Q404" s="91">
        <v>90</v>
      </c>
      <c r="R404" s="91">
        <v>95</v>
      </c>
      <c r="S404" s="91">
        <v>89</v>
      </c>
      <c r="T404" s="91">
        <v>92</v>
      </c>
      <c r="U404" s="91">
        <v>90</v>
      </c>
      <c r="V404" s="91">
        <v>91</v>
      </c>
      <c r="W404" s="91">
        <v>92</v>
      </c>
      <c r="X404" s="91"/>
    </row>
    <row r="405" ht="13.5" spans="1:24">
      <c r="A405" s="88" t="s">
        <v>3442</v>
      </c>
      <c r="B405" s="17">
        <f t="shared" si="12"/>
        <v>14</v>
      </c>
      <c r="C405" s="17">
        <f t="shared" si="13"/>
        <v>1</v>
      </c>
      <c r="D405" s="80" t="s">
        <v>4011</v>
      </c>
      <c r="E405" s="80"/>
      <c r="F405" s="80" t="s">
        <v>4398</v>
      </c>
      <c r="G405" s="80" t="s">
        <v>4399</v>
      </c>
      <c r="H405" s="80" t="s">
        <v>3932</v>
      </c>
      <c r="I405" s="91">
        <v>95</v>
      </c>
      <c r="J405" s="91">
        <v>98</v>
      </c>
      <c r="K405" s="91">
        <v>96</v>
      </c>
      <c r="L405" s="91">
        <v>98</v>
      </c>
      <c r="M405" s="91">
        <v>97</v>
      </c>
      <c r="N405" s="91">
        <v>95</v>
      </c>
      <c r="O405" s="91">
        <v>95</v>
      </c>
      <c r="P405" s="91">
        <v>95</v>
      </c>
      <c r="Q405" s="91">
        <v>94</v>
      </c>
      <c r="R405" s="91">
        <v>85</v>
      </c>
      <c r="S405" s="91">
        <v>97</v>
      </c>
      <c r="T405" s="91">
        <v>96</v>
      </c>
      <c r="U405" s="91">
        <v>96</v>
      </c>
      <c r="V405" s="91">
        <v>93</v>
      </c>
      <c r="W405" s="91">
        <v>95</v>
      </c>
      <c r="X405" s="91"/>
    </row>
    <row r="406" ht="13.5" spans="1:24">
      <c r="A406" s="88" t="s">
        <v>3442</v>
      </c>
      <c r="B406" s="17">
        <f t="shared" si="12"/>
        <v>5</v>
      </c>
      <c r="C406" s="17">
        <f t="shared" si="13"/>
        <v>10</v>
      </c>
      <c r="D406" s="80" t="s">
        <v>4011</v>
      </c>
      <c r="E406" s="80"/>
      <c r="F406" s="80" t="s">
        <v>4400</v>
      </c>
      <c r="G406" s="80" t="s">
        <v>4401</v>
      </c>
      <c r="H406" s="80" t="s">
        <v>3918</v>
      </c>
      <c r="I406" s="91">
        <v>91</v>
      </c>
      <c r="J406" s="91">
        <v>94</v>
      </c>
      <c r="K406" s="91">
        <v>93</v>
      </c>
      <c r="L406" s="91">
        <v>83</v>
      </c>
      <c r="M406" s="91">
        <v>85</v>
      </c>
      <c r="N406" s="91">
        <v>79</v>
      </c>
      <c r="O406" s="91">
        <v>78</v>
      </c>
      <c r="P406" s="91">
        <v>75</v>
      </c>
      <c r="Q406" s="91">
        <v>75</v>
      </c>
      <c r="R406" s="91">
        <v>96</v>
      </c>
      <c r="S406" s="91">
        <v>85</v>
      </c>
      <c r="T406" s="91">
        <v>91</v>
      </c>
      <c r="U406" s="91">
        <v>60</v>
      </c>
      <c r="V406" s="91">
        <v>70</v>
      </c>
      <c r="W406" s="91">
        <v>80</v>
      </c>
      <c r="X406" s="91"/>
    </row>
    <row r="407" ht="13.5" spans="1:24">
      <c r="A407" s="88" t="s">
        <v>3442</v>
      </c>
      <c r="B407" s="17">
        <f t="shared" si="12"/>
        <v>15</v>
      </c>
      <c r="C407" s="17">
        <f t="shared" si="13"/>
        <v>0</v>
      </c>
      <c r="D407" s="80" t="s">
        <v>4011</v>
      </c>
      <c r="E407" s="80"/>
      <c r="F407" s="80" t="s">
        <v>4402</v>
      </c>
      <c r="G407" s="80" t="s">
        <v>4403</v>
      </c>
      <c r="H407" s="80" t="s">
        <v>4404</v>
      </c>
      <c r="I407" s="91">
        <v>93</v>
      </c>
      <c r="J407" s="91">
        <v>97</v>
      </c>
      <c r="K407" s="91">
        <v>96</v>
      </c>
      <c r="L407" s="91">
        <v>98</v>
      </c>
      <c r="M407" s="91">
        <v>97</v>
      </c>
      <c r="N407" s="91">
        <v>97</v>
      </c>
      <c r="O407" s="91">
        <v>95</v>
      </c>
      <c r="P407" s="91">
        <v>97</v>
      </c>
      <c r="Q407" s="91">
        <v>96</v>
      </c>
      <c r="R407" s="91">
        <v>94</v>
      </c>
      <c r="S407" s="91">
        <v>96</v>
      </c>
      <c r="T407" s="91">
        <v>96</v>
      </c>
      <c r="U407" s="91">
        <v>96</v>
      </c>
      <c r="V407" s="91">
        <v>97</v>
      </c>
      <c r="W407" s="91">
        <v>96</v>
      </c>
      <c r="X407" s="91"/>
    </row>
    <row r="408" ht="13.5" spans="1:24">
      <c r="A408" s="88" t="s">
        <v>3442</v>
      </c>
      <c r="B408" s="17">
        <f t="shared" si="12"/>
        <v>14</v>
      </c>
      <c r="C408" s="17">
        <f t="shared" si="13"/>
        <v>1</v>
      </c>
      <c r="D408" s="80" t="s">
        <v>4011</v>
      </c>
      <c r="E408" s="80"/>
      <c r="F408" s="80" t="s">
        <v>4405</v>
      </c>
      <c r="G408" s="80" t="s">
        <v>4406</v>
      </c>
      <c r="H408" s="80" t="s">
        <v>3918</v>
      </c>
      <c r="I408" s="91">
        <v>95</v>
      </c>
      <c r="J408" s="91">
        <v>95</v>
      </c>
      <c r="K408" s="91">
        <v>93</v>
      </c>
      <c r="L408" s="91">
        <v>94</v>
      </c>
      <c r="M408" s="91">
        <v>95</v>
      </c>
      <c r="N408" s="91">
        <v>93</v>
      </c>
      <c r="O408" s="91">
        <v>93</v>
      </c>
      <c r="P408" s="91">
        <v>95</v>
      </c>
      <c r="Q408" s="91">
        <v>93</v>
      </c>
      <c r="R408" s="91">
        <v>95</v>
      </c>
      <c r="S408" s="91">
        <v>93</v>
      </c>
      <c r="T408" s="91">
        <v>94</v>
      </c>
      <c r="U408" s="91">
        <v>85</v>
      </c>
      <c r="V408" s="91">
        <v>91</v>
      </c>
      <c r="W408" s="91">
        <v>93</v>
      </c>
      <c r="X408" s="91"/>
    </row>
    <row r="409" ht="13.5" spans="1:24">
      <c r="A409" s="88" t="s">
        <v>3442</v>
      </c>
      <c r="B409" s="17">
        <f t="shared" si="12"/>
        <v>14</v>
      </c>
      <c r="C409" s="17">
        <f t="shared" si="13"/>
        <v>1</v>
      </c>
      <c r="D409" s="80" t="s">
        <v>4011</v>
      </c>
      <c r="E409" s="80"/>
      <c r="F409" s="80" t="s">
        <v>4407</v>
      </c>
      <c r="G409" s="80" t="s">
        <v>4408</v>
      </c>
      <c r="H409" s="80" t="s">
        <v>4409</v>
      </c>
      <c r="I409" s="91">
        <v>97</v>
      </c>
      <c r="J409" s="91">
        <v>98</v>
      </c>
      <c r="K409" s="91">
        <v>95</v>
      </c>
      <c r="L409" s="91">
        <v>98</v>
      </c>
      <c r="M409" s="91">
        <v>95</v>
      </c>
      <c r="N409" s="91">
        <v>93</v>
      </c>
      <c r="O409" s="91">
        <v>94</v>
      </c>
      <c r="P409" s="91">
        <v>98</v>
      </c>
      <c r="Q409" s="91">
        <v>95</v>
      </c>
      <c r="R409" s="91">
        <v>95</v>
      </c>
      <c r="S409" s="91">
        <v>97</v>
      </c>
      <c r="T409" s="91">
        <v>97</v>
      </c>
      <c r="U409" s="91">
        <v>95</v>
      </c>
      <c r="V409" s="91">
        <v>96</v>
      </c>
      <c r="W409" s="91">
        <v>88</v>
      </c>
      <c r="X409" s="91"/>
    </row>
    <row r="410" ht="13.5" spans="1:24">
      <c r="A410" s="88" t="s">
        <v>3442</v>
      </c>
      <c r="B410" s="17">
        <f t="shared" si="12"/>
        <v>9</v>
      </c>
      <c r="C410" s="17">
        <f t="shared" si="13"/>
        <v>6</v>
      </c>
      <c r="D410" s="80" t="s">
        <v>4011</v>
      </c>
      <c r="E410" s="80"/>
      <c r="F410" s="80" t="s">
        <v>4410</v>
      </c>
      <c r="G410" s="80" t="s">
        <v>4411</v>
      </c>
      <c r="H410" s="80" t="s">
        <v>3918</v>
      </c>
      <c r="I410" s="91">
        <v>95</v>
      </c>
      <c r="J410" s="91">
        <v>94</v>
      </c>
      <c r="K410" s="91">
        <v>93</v>
      </c>
      <c r="L410" s="91">
        <v>92</v>
      </c>
      <c r="M410" s="91">
        <v>82</v>
      </c>
      <c r="N410" s="91">
        <v>95</v>
      </c>
      <c r="O410" s="91">
        <v>94</v>
      </c>
      <c r="P410" s="91">
        <v>88</v>
      </c>
      <c r="Q410" s="91">
        <v>95</v>
      </c>
      <c r="R410" s="91">
        <v>85</v>
      </c>
      <c r="S410" s="91">
        <v>82</v>
      </c>
      <c r="T410" s="91">
        <v>93</v>
      </c>
      <c r="U410" s="91">
        <v>85</v>
      </c>
      <c r="V410" s="91">
        <v>91</v>
      </c>
      <c r="W410" s="91">
        <v>82</v>
      </c>
      <c r="X410" s="91"/>
    </row>
    <row r="411" ht="13.5" spans="1:24">
      <c r="A411" s="88" t="s">
        <v>3442</v>
      </c>
      <c r="B411" s="17">
        <f t="shared" si="12"/>
        <v>3</v>
      </c>
      <c r="C411" s="17">
        <f t="shared" si="13"/>
        <v>12</v>
      </c>
      <c r="D411" s="80" t="s">
        <v>4011</v>
      </c>
      <c r="E411" s="80"/>
      <c r="F411" s="80" t="s">
        <v>4412</v>
      </c>
      <c r="G411" s="80" t="s">
        <v>4413</v>
      </c>
      <c r="H411" s="80" t="s">
        <v>4389</v>
      </c>
      <c r="I411" s="91">
        <v>80</v>
      </c>
      <c r="J411" s="91">
        <v>84</v>
      </c>
      <c r="K411" s="91">
        <v>80</v>
      </c>
      <c r="L411" s="91">
        <v>81</v>
      </c>
      <c r="M411" s="91">
        <v>91</v>
      </c>
      <c r="N411" s="91">
        <v>80</v>
      </c>
      <c r="O411" s="91">
        <v>79</v>
      </c>
      <c r="P411" s="91">
        <v>75</v>
      </c>
      <c r="Q411" s="91">
        <v>75</v>
      </c>
      <c r="R411" s="91">
        <v>85</v>
      </c>
      <c r="S411" s="91">
        <v>93</v>
      </c>
      <c r="T411" s="91">
        <v>93</v>
      </c>
      <c r="U411" s="91">
        <v>85</v>
      </c>
      <c r="V411" s="91">
        <v>82</v>
      </c>
      <c r="W411" s="91">
        <v>75</v>
      </c>
      <c r="X411" s="91"/>
    </row>
    <row r="412" ht="13.5" spans="1:24">
      <c r="A412" s="88" t="s">
        <v>3442</v>
      </c>
      <c r="B412" s="17">
        <f t="shared" si="12"/>
        <v>10</v>
      </c>
      <c r="C412" s="17">
        <f t="shared" si="13"/>
        <v>5</v>
      </c>
      <c r="D412" s="80" t="s">
        <v>4011</v>
      </c>
      <c r="E412" s="80"/>
      <c r="F412" s="80" t="s">
        <v>4414</v>
      </c>
      <c r="G412" s="80" t="s">
        <v>4415</v>
      </c>
      <c r="H412" s="80" t="s">
        <v>3918</v>
      </c>
      <c r="I412" s="91">
        <v>95</v>
      </c>
      <c r="J412" s="91">
        <v>97</v>
      </c>
      <c r="K412" s="91">
        <v>85</v>
      </c>
      <c r="L412" s="91">
        <v>95</v>
      </c>
      <c r="M412" s="91">
        <v>85</v>
      </c>
      <c r="N412" s="91">
        <v>95</v>
      </c>
      <c r="O412" s="91">
        <v>97</v>
      </c>
      <c r="P412" s="91">
        <v>85</v>
      </c>
      <c r="Q412" s="91">
        <v>75</v>
      </c>
      <c r="R412" s="91">
        <v>95</v>
      </c>
      <c r="S412" s="91">
        <v>83</v>
      </c>
      <c r="T412" s="91">
        <v>93</v>
      </c>
      <c r="U412" s="91">
        <v>92</v>
      </c>
      <c r="V412" s="91">
        <v>92</v>
      </c>
      <c r="W412" s="91">
        <v>93</v>
      </c>
      <c r="X412" s="91"/>
    </row>
    <row r="413" ht="13.5" spans="1:24">
      <c r="A413" s="88" t="s">
        <v>3442</v>
      </c>
      <c r="B413" s="17">
        <f t="shared" si="12"/>
        <v>13</v>
      </c>
      <c r="C413" s="17">
        <f t="shared" si="13"/>
        <v>2</v>
      </c>
      <c r="D413" s="80" t="s">
        <v>4011</v>
      </c>
      <c r="E413" s="80"/>
      <c r="F413" s="80" t="s">
        <v>4416</v>
      </c>
      <c r="G413" s="80" t="s">
        <v>4417</v>
      </c>
      <c r="H413" s="80" t="s">
        <v>4389</v>
      </c>
      <c r="I413" s="91">
        <v>88</v>
      </c>
      <c r="J413" s="91">
        <v>96</v>
      </c>
      <c r="K413" s="91">
        <v>85</v>
      </c>
      <c r="L413" s="91">
        <v>94</v>
      </c>
      <c r="M413" s="91">
        <v>94</v>
      </c>
      <c r="N413" s="91">
        <v>94</v>
      </c>
      <c r="O413" s="91">
        <v>93</v>
      </c>
      <c r="P413" s="91">
        <v>95</v>
      </c>
      <c r="Q413" s="91">
        <v>95</v>
      </c>
      <c r="R413" s="91">
        <v>96</v>
      </c>
      <c r="S413" s="91">
        <v>93</v>
      </c>
      <c r="T413" s="91">
        <v>94</v>
      </c>
      <c r="U413" s="91">
        <v>91</v>
      </c>
      <c r="V413" s="91">
        <v>90</v>
      </c>
      <c r="W413" s="91">
        <v>93</v>
      </c>
      <c r="X413" s="91"/>
    </row>
    <row r="414" ht="13.5" spans="1:24">
      <c r="A414" s="88" t="s">
        <v>3442</v>
      </c>
      <c r="B414" s="17">
        <f t="shared" si="12"/>
        <v>14</v>
      </c>
      <c r="C414" s="17">
        <f t="shared" si="13"/>
        <v>1</v>
      </c>
      <c r="D414" s="80" t="s">
        <v>4011</v>
      </c>
      <c r="E414" s="80"/>
      <c r="F414" s="80" t="s">
        <v>4418</v>
      </c>
      <c r="G414" s="80" t="s">
        <v>4419</v>
      </c>
      <c r="H414" s="80" t="s">
        <v>3921</v>
      </c>
      <c r="I414" s="91">
        <v>96</v>
      </c>
      <c r="J414" s="91">
        <v>99</v>
      </c>
      <c r="K414" s="91">
        <v>95</v>
      </c>
      <c r="L414" s="91">
        <v>95</v>
      </c>
      <c r="M414" s="91">
        <v>97</v>
      </c>
      <c r="N414" s="91">
        <v>96</v>
      </c>
      <c r="O414" s="91">
        <v>94</v>
      </c>
      <c r="P414" s="91">
        <v>95</v>
      </c>
      <c r="Q414" s="91">
        <v>95</v>
      </c>
      <c r="R414" s="91">
        <v>95</v>
      </c>
      <c r="S414" s="91">
        <v>87</v>
      </c>
      <c r="T414" s="91">
        <v>94</v>
      </c>
      <c r="U414" s="91">
        <v>94</v>
      </c>
      <c r="V414" s="91">
        <v>93</v>
      </c>
      <c r="W414" s="91">
        <v>97</v>
      </c>
      <c r="X414" s="91"/>
    </row>
    <row r="415" ht="13.5" spans="1:24">
      <c r="A415" s="88" t="s">
        <v>3442</v>
      </c>
      <c r="B415" s="17">
        <f t="shared" si="12"/>
        <v>7</v>
      </c>
      <c r="C415" s="17">
        <f t="shared" si="13"/>
        <v>8</v>
      </c>
      <c r="D415" s="80" t="s">
        <v>4011</v>
      </c>
      <c r="E415" s="80"/>
      <c r="F415" s="80" t="s">
        <v>4420</v>
      </c>
      <c r="G415" s="80" t="s">
        <v>4421</v>
      </c>
      <c r="H415" s="80" t="s">
        <v>4389</v>
      </c>
      <c r="I415" s="91">
        <v>86</v>
      </c>
      <c r="J415" s="91">
        <v>95</v>
      </c>
      <c r="K415" s="91">
        <v>88</v>
      </c>
      <c r="L415" s="91">
        <v>93</v>
      </c>
      <c r="M415" s="91">
        <v>85</v>
      </c>
      <c r="N415" s="91">
        <v>80</v>
      </c>
      <c r="O415" s="91">
        <v>75</v>
      </c>
      <c r="P415" s="91">
        <v>90</v>
      </c>
      <c r="Q415" s="91">
        <v>95</v>
      </c>
      <c r="R415" s="91">
        <v>95</v>
      </c>
      <c r="S415" s="91">
        <v>93</v>
      </c>
      <c r="T415" s="91">
        <v>93</v>
      </c>
      <c r="U415" s="91">
        <v>85</v>
      </c>
      <c r="V415" s="91">
        <v>80</v>
      </c>
      <c r="W415" s="91">
        <v>80</v>
      </c>
      <c r="X415" s="91"/>
    </row>
    <row r="416" ht="13.5" spans="1:24">
      <c r="A416" s="88" t="s">
        <v>3442</v>
      </c>
      <c r="B416" s="17">
        <f t="shared" si="12"/>
        <v>10</v>
      </c>
      <c r="C416" s="17">
        <f t="shared" si="13"/>
        <v>5</v>
      </c>
      <c r="D416" s="80" t="s">
        <v>4011</v>
      </c>
      <c r="E416" s="80"/>
      <c r="F416" s="80" t="s">
        <v>4422</v>
      </c>
      <c r="G416" s="80" t="s">
        <v>4423</v>
      </c>
      <c r="H416" s="80" t="s">
        <v>3921</v>
      </c>
      <c r="I416" s="91">
        <v>95</v>
      </c>
      <c r="J416" s="91">
        <v>96</v>
      </c>
      <c r="K416" s="91">
        <v>94</v>
      </c>
      <c r="L416" s="91">
        <v>91</v>
      </c>
      <c r="M416" s="91">
        <v>91</v>
      </c>
      <c r="N416" s="91">
        <v>78</v>
      </c>
      <c r="O416" s="91">
        <v>92</v>
      </c>
      <c r="P416" s="91">
        <v>81</v>
      </c>
      <c r="Q416" s="91">
        <v>93</v>
      </c>
      <c r="R416" s="91">
        <v>93</v>
      </c>
      <c r="S416" s="91">
        <v>83</v>
      </c>
      <c r="T416" s="91">
        <v>93</v>
      </c>
      <c r="U416" s="91">
        <v>84</v>
      </c>
      <c r="V416" s="91">
        <v>78</v>
      </c>
      <c r="W416" s="91">
        <v>93</v>
      </c>
      <c r="X416" s="91"/>
    </row>
    <row r="417" ht="13.5" spans="1:24">
      <c r="A417" s="88" t="s">
        <v>3442</v>
      </c>
      <c r="B417" s="17">
        <f t="shared" si="12"/>
        <v>13</v>
      </c>
      <c r="C417" s="17">
        <f t="shared" si="13"/>
        <v>2</v>
      </c>
      <c r="D417" s="80" t="s">
        <v>4011</v>
      </c>
      <c r="E417" s="80"/>
      <c r="F417" s="80" t="s">
        <v>4424</v>
      </c>
      <c r="G417" s="79" t="s">
        <v>4425</v>
      </c>
      <c r="H417" s="92" t="s">
        <v>292</v>
      </c>
      <c r="I417" s="91">
        <v>95</v>
      </c>
      <c r="J417" s="91">
        <v>97</v>
      </c>
      <c r="K417" s="91">
        <v>95</v>
      </c>
      <c r="L417" s="91">
        <v>94</v>
      </c>
      <c r="M417" s="91">
        <v>97</v>
      </c>
      <c r="N417" s="91">
        <v>87</v>
      </c>
      <c r="O417" s="91">
        <v>94</v>
      </c>
      <c r="P417" s="91">
        <v>92</v>
      </c>
      <c r="Q417" s="91">
        <v>95</v>
      </c>
      <c r="R417" s="91">
        <v>95</v>
      </c>
      <c r="S417" s="91">
        <v>94</v>
      </c>
      <c r="T417" s="91">
        <v>94</v>
      </c>
      <c r="U417" s="91">
        <v>89</v>
      </c>
      <c r="V417" s="91">
        <v>92</v>
      </c>
      <c r="W417" s="91">
        <v>91</v>
      </c>
      <c r="X417" s="91"/>
    </row>
    <row r="418" ht="13.5" spans="1:24">
      <c r="A418" s="88" t="s">
        <v>3442</v>
      </c>
      <c r="B418" s="17">
        <f t="shared" si="12"/>
        <v>11</v>
      </c>
      <c r="C418" s="17">
        <f t="shared" si="13"/>
        <v>4</v>
      </c>
      <c r="D418" s="80" t="s">
        <v>4011</v>
      </c>
      <c r="E418" s="80"/>
      <c r="F418" s="80" t="s">
        <v>4426</v>
      </c>
      <c r="G418" s="80" t="s">
        <v>4427</v>
      </c>
      <c r="H418" s="80" t="s">
        <v>4428</v>
      </c>
      <c r="I418" s="91">
        <v>86</v>
      </c>
      <c r="J418" s="91">
        <v>99</v>
      </c>
      <c r="K418" s="91">
        <v>97</v>
      </c>
      <c r="L418" s="91">
        <v>96</v>
      </c>
      <c r="M418" s="91">
        <v>88</v>
      </c>
      <c r="N418" s="91">
        <v>85</v>
      </c>
      <c r="O418" s="91">
        <v>97</v>
      </c>
      <c r="P418" s="91">
        <v>91</v>
      </c>
      <c r="Q418" s="91">
        <v>95</v>
      </c>
      <c r="R418" s="91">
        <v>95</v>
      </c>
      <c r="S418" s="91">
        <v>96</v>
      </c>
      <c r="T418" s="91">
        <v>96</v>
      </c>
      <c r="U418" s="91">
        <v>85</v>
      </c>
      <c r="V418" s="91">
        <v>94</v>
      </c>
      <c r="W418" s="91">
        <v>93</v>
      </c>
      <c r="X418" s="91"/>
    </row>
    <row r="419" ht="13.5" spans="1:24">
      <c r="A419" s="88" t="s">
        <v>3442</v>
      </c>
      <c r="B419" s="17">
        <f t="shared" si="12"/>
        <v>7</v>
      </c>
      <c r="C419" s="17">
        <f t="shared" si="13"/>
        <v>8</v>
      </c>
      <c r="D419" s="80" t="s">
        <v>4011</v>
      </c>
      <c r="E419" s="80"/>
      <c r="F419" s="80" t="s">
        <v>4429</v>
      </c>
      <c r="G419" s="80" t="s">
        <v>4430</v>
      </c>
      <c r="H419" s="80" t="s">
        <v>4431</v>
      </c>
      <c r="I419" s="91">
        <v>90</v>
      </c>
      <c r="J419" s="91">
        <v>95</v>
      </c>
      <c r="K419" s="91">
        <v>95</v>
      </c>
      <c r="L419" s="91">
        <v>89</v>
      </c>
      <c r="M419" s="91">
        <v>91</v>
      </c>
      <c r="N419" s="91">
        <v>75</v>
      </c>
      <c r="O419" s="91">
        <v>89</v>
      </c>
      <c r="P419" s="91">
        <v>95</v>
      </c>
      <c r="Q419" s="91">
        <v>82</v>
      </c>
      <c r="R419" s="91">
        <v>92</v>
      </c>
      <c r="S419" s="91">
        <v>83</v>
      </c>
      <c r="T419" s="91">
        <v>93</v>
      </c>
      <c r="U419" s="91">
        <v>80</v>
      </c>
      <c r="V419" s="91">
        <v>75</v>
      </c>
      <c r="W419" s="91">
        <v>80</v>
      </c>
      <c r="X419" s="91"/>
    </row>
    <row r="420" ht="13.5" spans="1:24">
      <c r="A420" s="88" t="s">
        <v>3442</v>
      </c>
      <c r="B420" s="17">
        <f t="shared" si="12"/>
        <v>9</v>
      </c>
      <c r="C420" s="17">
        <f t="shared" si="13"/>
        <v>6</v>
      </c>
      <c r="D420" s="80" t="s">
        <v>4011</v>
      </c>
      <c r="E420" s="80"/>
      <c r="F420" s="80" t="s">
        <v>4432</v>
      </c>
      <c r="G420" s="80" t="s">
        <v>4433</v>
      </c>
      <c r="H420" s="80" t="s">
        <v>3921</v>
      </c>
      <c r="I420" s="91">
        <v>95</v>
      </c>
      <c r="J420" s="91">
        <v>88</v>
      </c>
      <c r="K420" s="91">
        <v>83</v>
      </c>
      <c r="L420" s="91">
        <v>91</v>
      </c>
      <c r="M420" s="91">
        <v>82</v>
      </c>
      <c r="N420" s="91">
        <v>84</v>
      </c>
      <c r="O420" s="91">
        <v>94</v>
      </c>
      <c r="P420" s="91">
        <v>93</v>
      </c>
      <c r="Q420" s="91">
        <v>92</v>
      </c>
      <c r="R420" s="91">
        <v>93</v>
      </c>
      <c r="S420" s="91">
        <v>81</v>
      </c>
      <c r="T420" s="91">
        <v>91</v>
      </c>
      <c r="U420" s="91">
        <v>53</v>
      </c>
      <c r="V420" s="91">
        <v>92</v>
      </c>
      <c r="W420" s="91">
        <v>92</v>
      </c>
      <c r="X420" s="91"/>
    </row>
    <row r="421" ht="13.5" spans="1:24">
      <c r="A421" s="88" t="s">
        <v>3442</v>
      </c>
      <c r="B421" s="17">
        <f t="shared" si="12"/>
        <v>15</v>
      </c>
      <c r="C421" s="17">
        <f t="shared" si="13"/>
        <v>0</v>
      </c>
      <c r="D421" s="80" t="s">
        <v>4011</v>
      </c>
      <c r="E421" s="80"/>
      <c r="F421" s="80" t="s">
        <v>4434</v>
      </c>
      <c r="G421" s="80" t="s">
        <v>4435</v>
      </c>
      <c r="H421" s="80" t="s">
        <v>969</v>
      </c>
      <c r="I421" s="91">
        <v>95</v>
      </c>
      <c r="J421" s="91">
        <v>96</v>
      </c>
      <c r="K421" s="91">
        <v>95</v>
      </c>
      <c r="L421" s="91">
        <v>93</v>
      </c>
      <c r="M421" s="91">
        <v>95</v>
      </c>
      <c r="N421" s="91">
        <v>95</v>
      </c>
      <c r="O421" s="91">
        <v>96</v>
      </c>
      <c r="P421" s="91">
        <v>93</v>
      </c>
      <c r="Q421" s="91">
        <v>90</v>
      </c>
      <c r="R421" s="91">
        <v>90</v>
      </c>
      <c r="S421" s="91">
        <v>97</v>
      </c>
      <c r="T421" s="91">
        <v>97</v>
      </c>
      <c r="U421" s="91">
        <v>95</v>
      </c>
      <c r="V421" s="91">
        <v>92</v>
      </c>
      <c r="W421" s="91">
        <v>93</v>
      </c>
      <c r="X421" s="91"/>
    </row>
    <row r="422" ht="13.5" spans="1:24">
      <c r="A422" s="88" t="s">
        <v>3442</v>
      </c>
      <c r="B422" s="17">
        <f t="shared" si="12"/>
        <v>8</v>
      </c>
      <c r="C422" s="17">
        <f t="shared" si="13"/>
        <v>7</v>
      </c>
      <c r="D422" s="80" t="s">
        <v>4011</v>
      </c>
      <c r="E422" s="80"/>
      <c r="F422" s="80" t="s">
        <v>4436</v>
      </c>
      <c r="G422" s="80" t="s">
        <v>4437</v>
      </c>
      <c r="H422" s="80" t="s">
        <v>3921</v>
      </c>
      <c r="I422" s="91">
        <v>95</v>
      </c>
      <c r="J422" s="91">
        <v>96</v>
      </c>
      <c r="K422" s="91">
        <v>94</v>
      </c>
      <c r="L422" s="91">
        <v>85</v>
      </c>
      <c r="M422" s="91">
        <v>93</v>
      </c>
      <c r="N422" s="91">
        <v>91</v>
      </c>
      <c r="O422" s="91">
        <v>84</v>
      </c>
      <c r="P422" s="91">
        <v>84</v>
      </c>
      <c r="Q422" s="91">
        <v>82</v>
      </c>
      <c r="R422" s="91">
        <v>93</v>
      </c>
      <c r="S422" s="91">
        <v>93</v>
      </c>
      <c r="T422" s="91">
        <v>94</v>
      </c>
      <c r="U422" s="91">
        <v>81</v>
      </c>
      <c r="V422" s="91">
        <v>82</v>
      </c>
      <c r="W422" s="91">
        <v>85</v>
      </c>
      <c r="X422" s="91"/>
    </row>
    <row r="423" ht="13.5" spans="1:24">
      <c r="A423" s="88" t="s">
        <v>3442</v>
      </c>
      <c r="B423" s="17">
        <f t="shared" si="12"/>
        <v>8</v>
      </c>
      <c r="C423" s="17">
        <f t="shared" si="13"/>
        <v>7</v>
      </c>
      <c r="D423" s="80" t="s">
        <v>4011</v>
      </c>
      <c r="E423" s="80"/>
      <c r="F423" s="80" t="s">
        <v>4438</v>
      </c>
      <c r="G423" s="80" t="s">
        <v>4439</v>
      </c>
      <c r="H423" s="80" t="s">
        <v>969</v>
      </c>
      <c r="I423" s="91">
        <v>86</v>
      </c>
      <c r="J423" s="91">
        <v>84</v>
      </c>
      <c r="K423" s="91">
        <v>93</v>
      </c>
      <c r="L423" s="91">
        <v>93</v>
      </c>
      <c r="M423" s="91">
        <v>93</v>
      </c>
      <c r="N423" s="91">
        <v>82</v>
      </c>
      <c r="O423" s="91">
        <v>91</v>
      </c>
      <c r="P423" s="91">
        <v>79</v>
      </c>
      <c r="Q423" s="91">
        <v>95</v>
      </c>
      <c r="R423" s="91">
        <v>95</v>
      </c>
      <c r="S423" s="91">
        <v>91</v>
      </c>
      <c r="T423" s="91">
        <v>92</v>
      </c>
      <c r="U423" s="91">
        <v>82</v>
      </c>
      <c r="V423" s="91">
        <v>79</v>
      </c>
      <c r="W423" s="91">
        <v>89</v>
      </c>
      <c r="X423" s="91"/>
    </row>
    <row r="424" ht="13.5" spans="1:24">
      <c r="A424" s="88" t="s">
        <v>3442</v>
      </c>
      <c r="B424" s="17">
        <f t="shared" si="12"/>
        <v>6</v>
      </c>
      <c r="C424" s="17">
        <f t="shared" si="13"/>
        <v>9</v>
      </c>
      <c r="D424" s="80" t="s">
        <v>4011</v>
      </c>
      <c r="E424" s="80"/>
      <c r="F424" s="80" t="s">
        <v>4440</v>
      </c>
      <c r="G424" s="80" t="s">
        <v>4441</v>
      </c>
      <c r="H424" s="80" t="s">
        <v>3924</v>
      </c>
      <c r="I424" s="91">
        <v>85</v>
      </c>
      <c r="J424" s="91">
        <v>98</v>
      </c>
      <c r="K424" s="91">
        <v>83</v>
      </c>
      <c r="L424" s="91">
        <v>84</v>
      </c>
      <c r="M424" s="91">
        <v>75</v>
      </c>
      <c r="N424" s="91">
        <v>81</v>
      </c>
      <c r="O424" s="91">
        <v>84</v>
      </c>
      <c r="P424" s="91">
        <v>83</v>
      </c>
      <c r="Q424" s="91">
        <v>90</v>
      </c>
      <c r="R424" s="91">
        <v>95</v>
      </c>
      <c r="S424" s="91">
        <v>89</v>
      </c>
      <c r="T424" s="91">
        <v>91</v>
      </c>
      <c r="U424" s="91">
        <v>93</v>
      </c>
      <c r="V424" s="91">
        <v>91</v>
      </c>
      <c r="W424" s="91">
        <v>85</v>
      </c>
      <c r="X424" s="91"/>
    </row>
    <row r="425" ht="13.5" spans="1:24">
      <c r="A425" s="88" t="s">
        <v>3442</v>
      </c>
      <c r="B425" s="17">
        <f t="shared" si="12"/>
        <v>10</v>
      </c>
      <c r="C425" s="17">
        <f t="shared" si="13"/>
        <v>5</v>
      </c>
      <c r="D425" s="80" t="s">
        <v>4011</v>
      </c>
      <c r="E425" s="80"/>
      <c r="F425" s="80" t="s">
        <v>4442</v>
      </c>
      <c r="G425" s="80" t="s">
        <v>4443</v>
      </c>
      <c r="H425" s="80" t="s">
        <v>969</v>
      </c>
      <c r="I425" s="91">
        <v>93</v>
      </c>
      <c r="J425" s="91">
        <v>86</v>
      </c>
      <c r="K425" s="91">
        <v>93</v>
      </c>
      <c r="L425" s="91">
        <v>91</v>
      </c>
      <c r="M425" s="91">
        <v>96</v>
      </c>
      <c r="N425" s="91">
        <v>91</v>
      </c>
      <c r="O425" s="91">
        <v>89</v>
      </c>
      <c r="P425" s="91">
        <v>89</v>
      </c>
      <c r="Q425" s="91">
        <v>80</v>
      </c>
      <c r="R425" s="91">
        <v>90</v>
      </c>
      <c r="S425" s="91">
        <v>91</v>
      </c>
      <c r="T425" s="91">
        <v>93</v>
      </c>
      <c r="U425" s="91">
        <v>91</v>
      </c>
      <c r="V425" s="91">
        <v>91</v>
      </c>
      <c r="W425" s="91">
        <v>82</v>
      </c>
      <c r="X425" s="91"/>
    </row>
    <row r="426" ht="13.5" spans="1:24">
      <c r="A426" s="88" t="s">
        <v>3442</v>
      </c>
      <c r="B426" s="17">
        <f t="shared" si="12"/>
        <v>10</v>
      </c>
      <c r="C426" s="17">
        <f t="shared" si="13"/>
        <v>5</v>
      </c>
      <c r="D426" s="80" t="s">
        <v>4011</v>
      </c>
      <c r="E426" s="80"/>
      <c r="F426" s="80" t="s">
        <v>4444</v>
      </c>
      <c r="G426" s="80" t="s">
        <v>4445</v>
      </c>
      <c r="H426" s="80" t="s">
        <v>4428</v>
      </c>
      <c r="I426" s="91">
        <v>92</v>
      </c>
      <c r="J426" s="91">
        <v>96</v>
      </c>
      <c r="K426" s="91">
        <v>92</v>
      </c>
      <c r="L426" s="91">
        <v>90</v>
      </c>
      <c r="M426" s="91">
        <v>91</v>
      </c>
      <c r="N426" s="91">
        <v>80</v>
      </c>
      <c r="O426" s="91">
        <v>87</v>
      </c>
      <c r="P426" s="91">
        <v>95</v>
      </c>
      <c r="Q426" s="91">
        <v>95</v>
      </c>
      <c r="R426" s="91">
        <v>95</v>
      </c>
      <c r="S426" s="91">
        <v>82</v>
      </c>
      <c r="T426" s="91">
        <v>93</v>
      </c>
      <c r="U426" s="91">
        <v>75</v>
      </c>
      <c r="V426" s="91">
        <v>93</v>
      </c>
      <c r="W426" s="91">
        <v>82</v>
      </c>
      <c r="X426" s="91"/>
    </row>
    <row r="427" ht="13.5" spans="1:24">
      <c r="A427" s="88" t="s">
        <v>3442</v>
      </c>
      <c r="B427" s="17">
        <f t="shared" si="12"/>
        <v>15</v>
      </c>
      <c r="C427" s="17">
        <f t="shared" si="13"/>
        <v>0</v>
      </c>
      <c r="D427" s="80" t="s">
        <v>4011</v>
      </c>
      <c r="E427" s="80"/>
      <c r="F427" s="80" t="s">
        <v>4446</v>
      </c>
      <c r="G427" s="80" t="s">
        <v>4447</v>
      </c>
      <c r="H427" s="80" t="s">
        <v>4448</v>
      </c>
      <c r="I427" s="91">
        <v>95</v>
      </c>
      <c r="J427" s="91">
        <v>98</v>
      </c>
      <c r="K427" s="91">
        <v>97</v>
      </c>
      <c r="L427" s="91">
        <v>97</v>
      </c>
      <c r="M427" s="91">
        <v>95</v>
      </c>
      <c r="N427" s="91">
        <v>95</v>
      </c>
      <c r="O427" s="91">
        <v>98</v>
      </c>
      <c r="P427" s="91">
        <v>95</v>
      </c>
      <c r="Q427" s="91">
        <v>90</v>
      </c>
      <c r="R427" s="91">
        <v>90</v>
      </c>
      <c r="S427" s="91">
        <v>97</v>
      </c>
      <c r="T427" s="91">
        <v>96</v>
      </c>
      <c r="U427" s="91">
        <v>96</v>
      </c>
      <c r="V427" s="91">
        <v>97</v>
      </c>
      <c r="W427" s="91">
        <v>96</v>
      </c>
      <c r="X427" s="91"/>
    </row>
    <row r="428" ht="13.5" spans="1:24">
      <c r="A428" s="88" t="s">
        <v>3442</v>
      </c>
      <c r="B428" s="17">
        <f t="shared" si="12"/>
        <v>12</v>
      </c>
      <c r="C428" s="17">
        <f t="shared" si="13"/>
        <v>3</v>
      </c>
      <c r="D428" s="80" t="s">
        <v>4011</v>
      </c>
      <c r="E428" s="80"/>
      <c r="F428" s="80" t="s">
        <v>4449</v>
      </c>
      <c r="G428" s="80" t="s">
        <v>4450</v>
      </c>
      <c r="H428" s="80" t="s">
        <v>969</v>
      </c>
      <c r="I428" s="91">
        <v>93</v>
      </c>
      <c r="J428" s="91">
        <v>96</v>
      </c>
      <c r="K428" s="91">
        <v>95</v>
      </c>
      <c r="L428" s="91">
        <v>93</v>
      </c>
      <c r="M428" s="91">
        <v>93</v>
      </c>
      <c r="N428" s="91">
        <v>94</v>
      </c>
      <c r="O428" s="91">
        <v>91</v>
      </c>
      <c r="P428" s="91">
        <v>86</v>
      </c>
      <c r="Q428" s="91">
        <v>90</v>
      </c>
      <c r="R428" s="91">
        <v>90</v>
      </c>
      <c r="S428" s="91">
        <v>92</v>
      </c>
      <c r="T428" s="91">
        <v>93</v>
      </c>
      <c r="U428" s="91">
        <v>87</v>
      </c>
      <c r="V428" s="91">
        <v>93</v>
      </c>
      <c r="W428" s="91">
        <v>80</v>
      </c>
      <c r="X428" s="91"/>
    </row>
    <row r="429" ht="13.5" spans="1:24">
      <c r="A429" s="88" t="s">
        <v>3442</v>
      </c>
      <c r="B429" s="17">
        <f t="shared" si="12"/>
        <v>4</v>
      </c>
      <c r="C429" s="17">
        <f t="shared" si="13"/>
        <v>11</v>
      </c>
      <c r="D429" s="80" t="s">
        <v>4011</v>
      </c>
      <c r="E429" s="80"/>
      <c r="F429" s="80" t="s">
        <v>4451</v>
      </c>
      <c r="G429" s="80" t="s">
        <v>4452</v>
      </c>
      <c r="H429" s="80" t="s">
        <v>4448</v>
      </c>
      <c r="I429" s="91">
        <v>80</v>
      </c>
      <c r="J429" s="91">
        <v>85</v>
      </c>
      <c r="K429" s="91">
        <v>84</v>
      </c>
      <c r="L429" s="91">
        <v>85</v>
      </c>
      <c r="M429" s="91">
        <v>82</v>
      </c>
      <c r="N429" s="91">
        <v>81</v>
      </c>
      <c r="O429" s="91">
        <v>90</v>
      </c>
      <c r="P429" s="91">
        <v>85</v>
      </c>
      <c r="Q429" s="91">
        <v>95</v>
      </c>
      <c r="R429" s="91">
        <v>95</v>
      </c>
      <c r="S429" s="91">
        <v>83</v>
      </c>
      <c r="T429" s="91">
        <v>93</v>
      </c>
      <c r="U429" s="91">
        <v>83</v>
      </c>
      <c r="V429" s="91">
        <v>83</v>
      </c>
      <c r="W429" s="91">
        <v>86</v>
      </c>
      <c r="X429" s="91"/>
    </row>
    <row r="430" ht="13.5" spans="1:24">
      <c r="A430" s="88" t="s">
        <v>3442</v>
      </c>
      <c r="B430" s="17">
        <f t="shared" si="12"/>
        <v>7</v>
      </c>
      <c r="C430" s="17">
        <f t="shared" si="13"/>
        <v>8</v>
      </c>
      <c r="D430" s="80" t="s">
        <v>4011</v>
      </c>
      <c r="E430" s="80"/>
      <c r="F430" s="80" t="s">
        <v>4453</v>
      </c>
      <c r="G430" s="80" t="s">
        <v>4454</v>
      </c>
      <c r="H430" s="80" t="s">
        <v>969</v>
      </c>
      <c r="I430" s="91">
        <v>93</v>
      </c>
      <c r="J430" s="91">
        <v>86</v>
      </c>
      <c r="K430" s="91">
        <v>95</v>
      </c>
      <c r="L430" s="91">
        <v>93</v>
      </c>
      <c r="M430" s="91">
        <v>95</v>
      </c>
      <c r="N430" s="91">
        <v>85</v>
      </c>
      <c r="O430" s="91">
        <v>90</v>
      </c>
      <c r="P430" s="91">
        <v>83</v>
      </c>
      <c r="Q430" s="91">
        <v>78</v>
      </c>
      <c r="R430" s="91">
        <v>88</v>
      </c>
      <c r="S430" s="91">
        <v>93</v>
      </c>
      <c r="T430" s="91">
        <v>94</v>
      </c>
      <c r="U430" s="91">
        <v>81</v>
      </c>
      <c r="V430" s="91">
        <v>80</v>
      </c>
      <c r="W430" s="91">
        <v>80</v>
      </c>
      <c r="X430" s="91"/>
    </row>
    <row r="431" ht="13.5" spans="1:24">
      <c r="A431" s="88" t="s">
        <v>3442</v>
      </c>
      <c r="B431" s="17">
        <f t="shared" si="12"/>
        <v>3</v>
      </c>
      <c r="C431" s="17">
        <f t="shared" si="13"/>
        <v>12</v>
      </c>
      <c r="D431" s="80" t="s">
        <v>4011</v>
      </c>
      <c r="E431" s="80"/>
      <c r="F431" s="80" t="s">
        <v>4455</v>
      </c>
      <c r="G431" s="80" t="s">
        <v>4456</v>
      </c>
      <c r="H431" s="80" t="s">
        <v>4457</v>
      </c>
      <c r="I431" s="91">
        <v>83</v>
      </c>
      <c r="J431" s="91">
        <v>83</v>
      </c>
      <c r="K431" s="91">
        <v>85</v>
      </c>
      <c r="L431" s="91">
        <v>81</v>
      </c>
      <c r="M431" s="91">
        <v>82</v>
      </c>
      <c r="N431" s="91">
        <v>84</v>
      </c>
      <c r="O431" s="91">
        <v>85</v>
      </c>
      <c r="P431" s="91">
        <v>95</v>
      </c>
      <c r="Q431" s="91">
        <v>82</v>
      </c>
      <c r="R431" s="91">
        <v>92</v>
      </c>
      <c r="S431" s="91">
        <v>79</v>
      </c>
      <c r="T431" s="91">
        <v>93</v>
      </c>
      <c r="U431" s="91">
        <v>73</v>
      </c>
      <c r="V431" s="91">
        <v>80</v>
      </c>
      <c r="W431" s="91">
        <v>80</v>
      </c>
      <c r="X431" s="91"/>
    </row>
    <row r="432" ht="13.5" spans="1:24">
      <c r="A432" s="88" t="s">
        <v>3442</v>
      </c>
      <c r="B432" s="17">
        <f t="shared" si="12"/>
        <v>10</v>
      </c>
      <c r="C432" s="17">
        <f t="shared" si="13"/>
        <v>5</v>
      </c>
      <c r="D432" s="80" t="s">
        <v>4011</v>
      </c>
      <c r="E432" s="80"/>
      <c r="F432" s="80" t="s">
        <v>4458</v>
      </c>
      <c r="G432" s="80" t="s">
        <v>4459</v>
      </c>
      <c r="H432" s="80" t="s">
        <v>4457</v>
      </c>
      <c r="I432" s="91">
        <v>95</v>
      </c>
      <c r="J432" s="91">
        <v>95</v>
      </c>
      <c r="K432" s="91">
        <v>82</v>
      </c>
      <c r="L432" s="91">
        <v>90</v>
      </c>
      <c r="M432" s="91">
        <v>93</v>
      </c>
      <c r="N432" s="91">
        <v>95</v>
      </c>
      <c r="O432" s="91">
        <v>94</v>
      </c>
      <c r="P432" s="91">
        <v>91</v>
      </c>
      <c r="Q432" s="91">
        <v>92</v>
      </c>
      <c r="R432" s="91">
        <v>92</v>
      </c>
      <c r="S432" s="91">
        <v>81</v>
      </c>
      <c r="T432" s="91">
        <v>91</v>
      </c>
      <c r="U432" s="91">
        <v>83</v>
      </c>
      <c r="V432" s="91">
        <v>77</v>
      </c>
      <c r="W432" s="91">
        <v>83</v>
      </c>
      <c r="X432" s="91"/>
    </row>
    <row r="433" ht="13.5" spans="1:24">
      <c r="A433" s="88" t="s">
        <v>3442</v>
      </c>
      <c r="B433" s="17">
        <f t="shared" si="12"/>
        <v>4</v>
      </c>
      <c r="C433" s="17">
        <f t="shared" si="13"/>
        <v>11</v>
      </c>
      <c r="D433" s="80" t="s">
        <v>4011</v>
      </c>
      <c r="E433" s="80"/>
      <c r="F433" s="80" t="s">
        <v>4460</v>
      </c>
      <c r="G433" s="80" t="s">
        <v>4461</v>
      </c>
      <c r="H433" s="80" t="s">
        <v>4462</v>
      </c>
      <c r="I433" s="91">
        <v>80</v>
      </c>
      <c r="J433" s="91">
        <v>88</v>
      </c>
      <c r="K433" s="91">
        <v>80</v>
      </c>
      <c r="L433" s="91">
        <v>81</v>
      </c>
      <c r="M433" s="91">
        <v>95</v>
      </c>
      <c r="N433" s="91">
        <v>82</v>
      </c>
      <c r="O433" s="91">
        <v>81</v>
      </c>
      <c r="P433" s="91">
        <v>82</v>
      </c>
      <c r="Q433" s="91">
        <v>90</v>
      </c>
      <c r="R433" s="91">
        <v>90</v>
      </c>
      <c r="S433" s="91">
        <v>83</v>
      </c>
      <c r="T433" s="91">
        <v>93</v>
      </c>
      <c r="U433" s="91">
        <v>87</v>
      </c>
      <c r="V433" s="91">
        <v>80</v>
      </c>
      <c r="W433" s="91">
        <v>80</v>
      </c>
      <c r="X433" s="91"/>
    </row>
    <row r="434" ht="13.5" spans="1:24">
      <c r="A434" s="88" t="s">
        <v>3442</v>
      </c>
      <c r="B434" s="17">
        <f t="shared" si="12"/>
        <v>9</v>
      </c>
      <c r="C434" s="17">
        <f t="shared" si="13"/>
        <v>6</v>
      </c>
      <c r="D434" s="80" t="s">
        <v>4011</v>
      </c>
      <c r="E434" s="80"/>
      <c r="F434" s="80" t="s">
        <v>4463</v>
      </c>
      <c r="G434" s="80" t="s">
        <v>4464</v>
      </c>
      <c r="H434" s="80" t="s">
        <v>3900</v>
      </c>
      <c r="I434" s="91">
        <v>95</v>
      </c>
      <c r="J434" s="91">
        <v>97</v>
      </c>
      <c r="K434" s="91">
        <v>93</v>
      </c>
      <c r="L434" s="91">
        <v>83</v>
      </c>
      <c r="M434" s="91">
        <v>91</v>
      </c>
      <c r="N434" s="91">
        <v>91</v>
      </c>
      <c r="O434" s="91">
        <v>95</v>
      </c>
      <c r="P434" s="91">
        <v>81</v>
      </c>
      <c r="Q434" s="91">
        <v>94</v>
      </c>
      <c r="R434" s="91">
        <v>94</v>
      </c>
      <c r="S434" s="91">
        <v>82</v>
      </c>
      <c r="T434" s="91">
        <v>93</v>
      </c>
      <c r="U434" s="91">
        <v>83</v>
      </c>
      <c r="V434" s="91">
        <v>84</v>
      </c>
      <c r="W434" s="91">
        <v>82</v>
      </c>
      <c r="X434" s="91"/>
    </row>
    <row r="435" ht="13.5" spans="1:24">
      <c r="A435" s="88" t="s">
        <v>3442</v>
      </c>
      <c r="B435" s="17">
        <f t="shared" si="12"/>
        <v>14</v>
      </c>
      <c r="C435" s="17">
        <f t="shared" si="13"/>
        <v>1</v>
      </c>
      <c r="D435" s="80" t="s">
        <v>4011</v>
      </c>
      <c r="E435" s="80"/>
      <c r="F435" s="80" t="s">
        <v>4465</v>
      </c>
      <c r="G435" s="80" t="s">
        <v>4466</v>
      </c>
      <c r="H435" s="80" t="s">
        <v>3900</v>
      </c>
      <c r="I435" s="91">
        <v>93</v>
      </c>
      <c r="J435" s="91">
        <v>94</v>
      </c>
      <c r="K435" s="91">
        <v>93</v>
      </c>
      <c r="L435" s="91">
        <v>94</v>
      </c>
      <c r="M435" s="91">
        <v>92</v>
      </c>
      <c r="N435" s="91">
        <v>92</v>
      </c>
      <c r="O435" s="91">
        <v>94</v>
      </c>
      <c r="P435" s="91">
        <v>91</v>
      </c>
      <c r="Q435" s="91">
        <v>95</v>
      </c>
      <c r="R435" s="91">
        <v>95</v>
      </c>
      <c r="S435" s="91">
        <v>94</v>
      </c>
      <c r="T435" s="91">
        <v>95</v>
      </c>
      <c r="U435" s="91">
        <v>90</v>
      </c>
      <c r="V435" s="91">
        <v>90</v>
      </c>
      <c r="W435" s="91">
        <v>80</v>
      </c>
      <c r="X435" s="91"/>
    </row>
    <row r="436" ht="13.5" spans="1:24">
      <c r="A436" s="88" t="s">
        <v>3442</v>
      </c>
      <c r="B436" s="17">
        <f t="shared" si="12"/>
        <v>7</v>
      </c>
      <c r="C436" s="17">
        <f t="shared" si="13"/>
        <v>8</v>
      </c>
      <c r="D436" s="80" t="s">
        <v>4011</v>
      </c>
      <c r="E436" s="80"/>
      <c r="F436" s="80" t="s">
        <v>4467</v>
      </c>
      <c r="G436" s="80" t="s">
        <v>4468</v>
      </c>
      <c r="H436" s="80" t="s">
        <v>3900</v>
      </c>
      <c r="I436" s="91">
        <v>91</v>
      </c>
      <c r="J436" s="91">
        <v>93</v>
      </c>
      <c r="K436" s="91">
        <v>91</v>
      </c>
      <c r="L436" s="91">
        <v>90</v>
      </c>
      <c r="M436" s="91">
        <v>80</v>
      </c>
      <c r="N436" s="91">
        <v>82</v>
      </c>
      <c r="O436" s="91">
        <v>83</v>
      </c>
      <c r="P436" s="91">
        <v>82</v>
      </c>
      <c r="Q436" s="91">
        <v>82</v>
      </c>
      <c r="R436" s="91">
        <v>93</v>
      </c>
      <c r="S436" s="91">
        <v>91</v>
      </c>
      <c r="T436" s="91">
        <v>94</v>
      </c>
      <c r="U436" s="91">
        <v>88</v>
      </c>
      <c r="V436" s="91">
        <v>80</v>
      </c>
      <c r="W436" s="91">
        <v>80</v>
      </c>
      <c r="X436" s="91"/>
    </row>
    <row r="437" ht="13.5" spans="1:24">
      <c r="A437" s="88" t="s">
        <v>3442</v>
      </c>
      <c r="B437" s="17">
        <f t="shared" si="12"/>
        <v>14</v>
      </c>
      <c r="C437" s="17">
        <f t="shared" si="13"/>
        <v>1</v>
      </c>
      <c r="D437" s="80" t="s">
        <v>4011</v>
      </c>
      <c r="E437" s="80"/>
      <c r="F437" s="80" t="s">
        <v>4469</v>
      </c>
      <c r="G437" s="80" t="s">
        <v>4470</v>
      </c>
      <c r="H437" s="80" t="s">
        <v>4471</v>
      </c>
      <c r="I437" s="91">
        <v>93</v>
      </c>
      <c r="J437" s="91">
        <v>92</v>
      </c>
      <c r="K437" s="91">
        <v>94</v>
      </c>
      <c r="L437" s="91">
        <v>93</v>
      </c>
      <c r="M437" s="91">
        <v>90</v>
      </c>
      <c r="N437" s="91">
        <v>92</v>
      </c>
      <c r="O437" s="91">
        <v>92</v>
      </c>
      <c r="P437" s="91">
        <v>91</v>
      </c>
      <c r="Q437" s="91">
        <v>92</v>
      </c>
      <c r="R437" s="91">
        <v>93</v>
      </c>
      <c r="S437" s="91">
        <v>92</v>
      </c>
      <c r="T437" s="91">
        <v>93</v>
      </c>
      <c r="U437" s="91">
        <v>87</v>
      </c>
      <c r="V437" s="91">
        <v>94</v>
      </c>
      <c r="W437" s="91">
        <v>92</v>
      </c>
      <c r="X437" s="91"/>
    </row>
    <row r="438" ht="13.5" spans="1:24">
      <c r="A438" s="88" t="s">
        <v>3442</v>
      </c>
      <c r="B438" s="17">
        <f t="shared" si="12"/>
        <v>13</v>
      </c>
      <c r="C438" s="17">
        <f t="shared" si="13"/>
        <v>2</v>
      </c>
      <c r="D438" s="80" t="s">
        <v>4011</v>
      </c>
      <c r="E438" s="80"/>
      <c r="F438" s="80" t="s">
        <v>4472</v>
      </c>
      <c r="G438" s="80" t="s">
        <v>4473</v>
      </c>
      <c r="H438" s="80" t="s">
        <v>4474</v>
      </c>
      <c r="I438" s="91">
        <v>92</v>
      </c>
      <c r="J438" s="91">
        <v>96</v>
      </c>
      <c r="K438" s="91">
        <v>90</v>
      </c>
      <c r="L438" s="91">
        <v>94</v>
      </c>
      <c r="M438" s="91">
        <v>93</v>
      </c>
      <c r="N438" s="91">
        <v>93</v>
      </c>
      <c r="O438" s="91">
        <v>94</v>
      </c>
      <c r="P438" s="91">
        <v>90</v>
      </c>
      <c r="Q438" s="91">
        <v>94</v>
      </c>
      <c r="R438" s="91">
        <v>96</v>
      </c>
      <c r="S438" s="91">
        <v>96</v>
      </c>
      <c r="T438" s="91">
        <v>96</v>
      </c>
      <c r="U438" s="91">
        <v>95</v>
      </c>
      <c r="V438" s="91">
        <v>85</v>
      </c>
      <c r="W438" s="91">
        <v>85</v>
      </c>
      <c r="X438" s="91"/>
    </row>
    <row r="439" ht="13.5" spans="1:24">
      <c r="A439" s="88" t="s">
        <v>3442</v>
      </c>
      <c r="B439" s="17">
        <f t="shared" si="12"/>
        <v>11</v>
      </c>
      <c r="C439" s="17">
        <f t="shared" si="13"/>
        <v>4</v>
      </c>
      <c r="D439" s="80" t="s">
        <v>4011</v>
      </c>
      <c r="E439" s="80"/>
      <c r="F439" s="80" t="s">
        <v>4475</v>
      </c>
      <c r="G439" s="80" t="s">
        <v>4476</v>
      </c>
      <c r="H439" s="80" t="s">
        <v>4471</v>
      </c>
      <c r="I439" s="91">
        <v>96</v>
      </c>
      <c r="J439" s="91">
        <v>94</v>
      </c>
      <c r="K439" s="91">
        <v>95</v>
      </c>
      <c r="L439" s="91">
        <v>93</v>
      </c>
      <c r="M439" s="91">
        <v>91</v>
      </c>
      <c r="N439" s="91">
        <v>91</v>
      </c>
      <c r="O439" s="91">
        <v>92</v>
      </c>
      <c r="P439" s="91">
        <v>89</v>
      </c>
      <c r="Q439" s="91">
        <v>92</v>
      </c>
      <c r="R439" s="91">
        <v>93</v>
      </c>
      <c r="S439" s="91">
        <v>82</v>
      </c>
      <c r="T439" s="91">
        <v>93</v>
      </c>
      <c r="U439" s="91">
        <v>88</v>
      </c>
      <c r="V439" s="91">
        <v>93</v>
      </c>
      <c r="W439" s="91">
        <v>85</v>
      </c>
      <c r="X439" s="91"/>
    </row>
    <row r="440" ht="13.5" spans="1:24">
      <c r="A440" s="88" t="s">
        <v>3442</v>
      </c>
      <c r="B440" s="17">
        <f t="shared" si="12"/>
        <v>5</v>
      </c>
      <c r="C440" s="17">
        <f t="shared" si="13"/>
        <v>10</v>
      </c>
      <c r="D440" s="80" t="s">
        <v>4011</v>
      </c>
      <c r="E440" s="80"/>
      <c r="F440" s="80" t="s">
        <v>4477</v>
      </c>
      <c r="G440" s="80" t="s">
        <v>4478</v>
      </c>
      <c r="H440" s="80" t="s">
        <v>288</v>
      </c>
      <c r="I440" s="91">
        <v>87</v>
      </c>
      <c r="J440" s="91">
        <v>96</v>
      </c>
      <c r="K440" s="91">
        <v>93</v>
      </c>
      <c r="L440" s="91">
        <v>81</v>
      </c>
      <c r="M440" s="91">
        <v>81</v>
      </c>
      <c r="N440" s="91">
        <v>83</v>
      </c>
      <c r="O440" s="91">
        <v>92</v>
      </c>
      <c r="P440" s="91">
        <v>85</v>
      </c>
      <c r="Q440" s="91">
        <v>83</v>
      </c>
      <c r="R440" s="91">
        <v>94</v>
      </c>
      <c r="S440" s="91">
        <v>82</v>
      </c>
      <c r="T440" s="91">
        <v>93</v>
      </c>
      <c r="U440" s="91">
        <v>84</v>
      </c>
      <c r="V440" s="91">
        <v>83</v>
      </c>
      <c r="W440" s="91">
        <v>80</v>
      </c>
      <c r="X440" s="91"/>
    </row>
    <row r="441" ht="13.5" spans="1:24">
      <c r="A441" s="88" t="s">
        <v>3442</v>
      </c>
      <c r="B441" s="17">
        <f t="shared" si="12"/>
        <v>15</v>
      </c>
      <c r="C441" s="17">
        <f t="shared" si="13"/>
        <v>0</v>
      </c>
      <c r="D441" s="80" t="s">
        <v>4011</v>
      </c>
      <c r="E441" s="80"/>
      <c r="F441" s="80" t="s">
        <v>4479</v>
      </c>
      <c r="G441" s="80" t="s">
        <v>4480</v>
      </c>
      <c r="H441" s="80" t="s">
        <v>4471</v>
      </c>
      <c r="I441" s="91">
        <v>97</v>
      </c>
      <c r="J441" s="91">
        <v>97</v>
      </c>
      <c r="K441" s="91">
        <v>97</v>
      </c>
      <c r="L441" s="91">
        <v>97</v>
      </c>
      <c r="M441" s="91">
        <v>95</v>
      </c>
      <c r="N441" s="91">
        <v>96</v>
      </c>
      <c r="O441" s="91">
        <v>95</v>
      </c>
      <c r="P441" s="91">
        <v>96</v>
      </c>
      <c r="Q441" s="91">
        <v>95</v>
      </c>
      <c r="R441" s="91">
        <v>95</v>
      </c>
      <c r="S441" s="91">
        <v>96</v>
      </c>
      <c r="T441" s="91">
        <v>96</v>
      </c>
      <c r="U441" s="91">
        <v>95</v>
      </c>
      <c r="V441" s="91">
        <v>95</v>
      </c>
      <c r="W441" s="91">
        <v>93</v>
      </c>
      <c r="X441" s="91"/>
    </row>
    <row r="442" ht="13.5" spans="1:24">
      <c r="A442" s="88" t="s">
        <v>3442</v>
      </c>
      <c r="B442" s="17">
        <f t="shared" si="12"/>
        <v>6</v>
      </c>
      <c r="C442" s="17">
        <f t="shared" si="13"/>
        <v>9</v>
      </c>
      <c r="D442" s="80" t="s">
        <v>4011</v>
      </c>
      <c r="E442" s="80"/>
      <c r="F442" s="80" t="s">
        <v>4481</v>
      </c>
      <c r="G442" s="80" t="s">
        <v>4482</v>
      </c>
      <c r="H442" s="80" t="s">
        <v>4483</v>
      </c>
      <c r="I442" s="91">
        <v>87</v>
      </c>
      <c r="J442" s="91">
        <v>96</v>
      </c>
      <c r="K442" s="91">
        <v>95</v>
      </c>
      <c r="L442" s="91">
        <v>92</v>
      </c>
      <c r="M442" s="91">
        <v>81</v>
      </c>
      <c r="N442" s="91">
        <v>94</v>
      </c>
      <c r="O442" s="91">
        <v>85</v>
      </c>
      <c r="P442" s="91">
        <v>84</v>
      </c>
      <c r="Q442" s="91">
        <v>85</v>
      </c>
      <c r="R442" s="91">
        <v>95</v>
      </c>
      <c r="S442" s="91">
        <v>82</v>
      </c>
      <c r="T442" s="91">
        <v>93</v>
      </c>
      <c r="U442" s="91">
        <v>87</v>
      </c>
      <c r="V442" s="91">
        <v>80</v>
      </c>
      <c r="W442" s="91">
        <v>80</v>
      </c>
      <c r="X442" s="91"/>
    </row>
    <row r="443" ht="13.5" spans="1:24">
      <c r="A443" s="88" t="s">
        <v>3442</v>
      </c>
      <c r="B443" s="17">
        <f t="shared" si="12"/>
        <v>2</v>
      </c>
      <c r="C443" s="17">
        <f t="shared" si="13"/>
        <v>13</v>
      </c>
      <c r="D443" s="80" t="s">
        <v>4011</v>
      </c>
      <c r="E443" s="80"/>
      <c r="F443" s="80" t="s">
        <v>4484</v>
      </c>
      <c r="G443" s="80" t="s">
        <v>4485</v>
      </c>
      <c r="H443" s="80" t="s">
        <v>4279</v>
      </c>
      <c r="I443" s="91">
        <v>86</v>
      </c>
      <c r="J443" s="91">
        <v>81</v>
      </c>
      <c r="K443" s="91">
        <v>80</v>
      </c>
      <c r="L443" s="91">
        <v>79</v>
      </c>
      <c r="M443" s="91">
        <v>50</v>
      </c>
      <c r="N443" s="91">
        <v>78</v>
      </c>
      <c r="O443" s="91">
        <v>75</v>
      </c>
      <c r="P443" s="91">
        <v>87</v>
      </c>
      <c r="Q443" s="91">
        <v>86</v>
      </c>
      <c r="R443" s="91">
        <v>95</v>
      </c>
      <c r="S443" s="91">
        <v>89</v>
      </c>
      <c r="T443" s="91">
        <v>91</v>
      </c>
      <c r="U443" s="91">
        <v>78</v>
      </c>
      <c r="V443" s="91">
        <v>70</v>
      </c>
      <c r="W443" s="91">
        <v>75</v>
      </c>
      <c r="X443" s="91"/>
    </row>
    <row r="444" ht="13.5" spans="1:24">
      <c r="A444" s="88" t="s">
        <v>3442</v>
      </c>
      <c r="B444" s="17">
        <f t="shared" si="12"/>
        <v>15</v>
      </c>
      <c r="C444" s="17">
        <f t="shared" si="13"/>
        <v>0</v>
      </c>
      <c r="D444" s="80" t="s">
        <v>4011</v>
      </c>
      <c r="E444" s="80"/>
      <c r="F444" s="80" t="s">
        <v>4486</v>
      </c>
      <c r="G444" s="80" t="s">
        <v>4487</v>
      </c>
      <c r="H444" s="80" t="s">
        <v>4488</v>
      </c>
      <c r="I444" s="91">
        <v>96</v>
      </c>
      <c r="J444" s="91">
        <v>99</v>
      </c>
      <c r="K444" s="91">
        <v>97</v>
      </c>
      <c r="L444" s="91">
        <v>96</v>
      </c>
      <c r="M444" s="91">
        <v>97</v>
      </c>
      <c r="N444" s="91">
        <v>95</v>
      </c>
      <c r="O444" s="91">
        <v>96</v>
      </c>
      <c r="P444" s="91">
        <v>95</v>
      </c>
      <c r="Q444" s="91">
        <v>96</v>
      </c>
      <c r="R444" s="91">
        <v>96</v>
      </c>
      <c r="S444" s="91">
        <v>97</v>
      </c>
      <c r="T444" s="91">
        <v>96</v>
      </c>
      <c r="U444" s="91">
        <v>96</v>
      </c>
      <c r="V444" s="91">
        <v>95</v>
      </c>
      <c r="W444" s="91">
        <v>94</v>
      </c>
      <c r="X444" s="91"/>
    </row>
    <row r="445" ht="13.5" spans="1:24">
      <c r="A445" s="88" t="s">
        <v>3442</v>
      </c>
      <c r="B445" s="17">
        <f t="shared" si="12"/>
        <v>15</v>
      </c>
      <c r="C445" s="17">
        <f t="shared" si="13"/>
        <v>0</v>
      </c>
      <c r="D445" s="80" t="s">
        <v>4011</v>
      </c>
      <c r="E445" s="80"/>
      <c r="F445" s="80" t="s">
        <v>4489</v>
      </c>
      <c r="G445" s="80" t="s">
        <v>4490</v>
      </c>
      <c r="H445" s="80" t="s">
        <v>309</v>
      </c>
      <c r="I445" s="91">
        <v>96</v>
      </c>
      <c r="J445" s="91">
        <v>99</v>
      </c>
      <c r="K445" s="91">
        <v>95</v>
      </c>
      <c r="L445" s="91">
        <v>96</v>
      </c>
      <c r="M445" s="91">
        <v>97</v>
      </c>
      <c r="N445" s="91">
        <v>95</v>
      </c>
      <c r="O445" s="91">
        <v>97</v>
      </c>
      <c r="P445" s="91">
        <v>93</v>
      </c>
      <c r="Q445" s="91">
        <v>95</v>
      </c>
      <c r="R445" s="91">
        <v>95</v>
      </c>
      <c r="S445" s="91">
        <v>96</v>
      </c>
      <c r="T445" s="91">
        <v>94</v>
      </c>
      <c r="U445" s="91">
        <v>95</v>
      </c>
      <c r="V445" s="91">
        <v>94</v>
      </c>
      <c r="W445" s="91">
        <v>93</v>
      </c>
      <c r="X445" s="91"/>
    </row>
    <row r="446" ht="13.5" spans="1:24">
      <c r="A446" s="88" t="s">
        <v>3442</v>
      </c>
      <c r="B446" s="17">
        <f t="shared" si="12"/>
        <v>12</v>
      </c>
      <c r="C446" s="17">
        <f t="shared" si="13"/>
        <v>3</v>
      </c>
      <c r="D446" s="80" t="s">
        <v>4011</v>
      </c>
      <c r="E446" s="80"/>
      <c r="F446" s="80" t="s">
        <v>4491</v>
      </c>
      <c r="G446" s="80" t="s">
        <v>4492</v>
      </c>
      <c r="H446" s="80" t="s">
        <v>4493</v>
      </c>
      <c r="I446" s="91">
        <v>95</v>
      </c>
      <c r="J446" s="91">
        <v>97</v>
      </c>
      <c r="K446" s="91">
        <v>95</v>
      </c>
      <c r="L446" s="91">
        <v>94</v>
      </c>
      <c r="M446" s="91">
        <v>95</v>
      </c>
      <c r="N446" s="91">
        <v>92</v>
      </c>
      <c r="O446" s="91">
        <v>92</v>
      </c>
      <c r="P446" s="91">
        <v>84</v>
      </c>
      <c r="Q446" s="91">
        <v>84</v>
      </c>
      <c r="R446" s="91">
        <v>94</v>
      </c>
      <c r="S446" s="91">
        <v>93</v>
      </c>
      <c r="T446" s="91">
        <v>95</v>
      </c>
      <c r="U446" s="91">
        <v>93</v>
      </c>
      <c r="V446" s="91">
        <v>92</v>
      </c>
      <c r="W446" s="91">
        <v>85</v>
      </c>
      <c r="X446" s="91"/>
    </row>
    <row r="447" ht="13.5" spans="1:24">
      <c r="A447" s="88" t="s">
        <v>3442</v>
      </c>
      <c r="B447" s="17">
        <f t="shared" si="12"/>
        <v>15</v>
      </c>
      <c r="C447" s="17">
        <f t="shared" si="13"/>
        <v>0</v>
      </c>
      <c r="D447" s="80" t="s">
        <v>4011</v>
      </c>
      <c r="E447" s="80"/>
      <c r="F447" s="80" t="s">
        <v>4494</v>
      </c>
      <c r="G447" s="80" t="s">
        <v>4495</v>
      </c>
      <c r="H447" s="80" t="s">
        <v>309</v>
      </c>
      <c r="I447" s="91">
        <v>93</v>
      </c>
      <c r="J447" s="91">
        <v>96</v>
      </c>
      <c r="K447" s="91">
        <v>95</v>
      </c>
      <c r="L447" s="91">
        <v>96</v>
      </c>
      <c r="M447" s="91">
        <v>96</v>
      </c>
      <c r="N447" s="91">
        <v>95</v>
      </c>
      <c r="O447" s="91">
        <v>97</v>
      </c>
      <c r="P447" s="91">
        <v>97</v>
      </c>
      <c r="Q447" s="91">
        <v>95</v>
      </c>
      <c r="R447" s="91">
        <v>95</v>
      </c>
      <c r="S447" s="91">
        <v>94</v>
      </c>
      <c r="T447" s="91">
        <v>94</v>
      </c>
      <c r="U447" s="91">
        <v>93</v>
      </c>
      <c r="V447" s="91">
        <v>95</v>
      </c>
      <c r="W447" s="91">
        <v>93</v>
      </c>
      <c r="X447" s="91"/>
    </row>
    <row r="448" ht="13.5" spans="1:24">
      <c r="A448" s="88" t="s">
        <v>3442</v>
      </c>
      <c r="B448" s="17">
        <f t="shared" si="12"/>
        <v>7</v>
      </c>
      <c r="C448" s="17">
        <f t="shared" si="13"/>
        <v>8</v>
      </c>
      <c r="D448" s="80" t="s">
        <v>4011</v>
      </c>
      <c r="E448" s="80"/>
      <c r="F448" s="80" t="s">
        <v>4496</v>
      </c>
      <c r="G448" s="80" t="s">
        <v>4497</v>
      </c>
      <c r="H448" s="80" t="s">
        <v>4287</v>
      </c>
      <c r="I448" s="91">
        <v>87</v>
      </c>
      <c r="J448" s="91">
        <v>96</v>
      </c>
      <c r="K448" s="91">
        <v>83</v>
      </c>
      <c r="L448" s="91">
        <v>83</v>
      </c>
      <c r="M448" s="91">
        <v>83</v>
      </c>
      <c r="N448" s="91">
        <v>83</v>
      </c>
      <c r="O448" s="91">
        <v>94</v>
      </c>
      <c r="P448" s="91">
        <v>93</v>
      </c>
      <c r="Q448" s="91">
        <v>84</v>
      </c>
      <c r="R448" s="91">
        <v>94</v>
      </c>
      <c r="S448" s="91">
        <v>93</v>
      </c>
      <c r="T448" s="91">
        <v>93</v>
      </c>
      <c r="U448" s="91">
        <v>79</v>
      </c>
      <c r="V448" s="91">
        <v>93</v>
      </c>
      <c r="W448" s="91">
        <v>81</v>
      </c>
      <c r="X448" s="91"/>
    </row>
    <row r="449" ht="13.5" spans="1:24">
      <c r="A449" s="88" t="s">
        <v>3442</v>
      </c>
      <c r="B449" s="17">
        <f t="shared" si="12"/>
        <v>7</v>
      </c>
      <c r="C449" s="17">
        <f t="shared" si="13"/>
        <v>8</v>
      </c>
      <c r="D449" s="80" t="s">
        <v>4011</v>
      </c>
      <c r="E449" s="80"/>
      <c r="F449" s="80" t="s">
        <v>4498</v>
      </c>
      <c r="G449" s="80" t="s">
        <v>4499</v>
      </c>
      <c r="H449" s="80" t="s">
        <v>3950</v>
      </c>
      <c r="I449" s="91">
        <v>85</v>
      </c>
      <c r="J449" s="91">
        <v>89</v>
      </c>
      <c r="K449" s="91">
        <v>85</v>
      </c>
      <c r="L449" s="91">
        <v>96</v>
      </c>
      <c r="M449" s="91">
        <v>80</v>
      </c>
      <c r="N449" s="91">
        <v>93</v>
      </c>
      <c r="O449" s="91">
        <v>83</v>
      </c>
      <c r="P449" s="91">
        <v>94</v>
      </c>
      <c r="Q449" s="91">
        <v>95</v>
      </c>
      <c r="R449" s="91">
        <v>95</v>
      </c>
      <c r="S449" s="91">
        <v>82</v>
      </c>
      <c r="T449" s="91">
        <v>94</v>
      </c>
      <c r="U449" s="91">
        <v>87</v>
      </c>
      <c r="V449" s="91">
        <v>79</v>
      </c>
      <c r="W449" s="91">
        <v>93</v>
      </c>
      <c r="X449" s="91"/>
    </row>
    <row r="450" ht="13.5" spans="1:24">
      <c r="A450" s="88" t="s">
        <v>3442</v>
      </c>
      <c r="B450" s="17">
        <f t="shared" ref="B450:B511" si="14">COUNTIF(I450:X450,"&gt;=90")</f>
        <v>10</v>
      </c>
      <c r="C450" s="17">
        <f t="shared" ref="C450:C511" si="15">COUNTIF(I450:X450,"&lt;90")</f>
        <v>5</v>
      </c>
      <c r="D450" s="80" t="s">
        <v>4011</v>
      </c>
      <c r="E450" s="80"/>
      <c r="F450" s="80" t="s">
        <v>4500</v>
      </c>
      <c r="G450" s="80" t="s">
        <v>4501</v>
      </c>
      <c r="H450" s="80" t="s">
        <v>4502</v>
      </c>
      <c r="I450" s="91">
        <v>97</v>
      </c>
      <c r="J450" s="91">
        <v>98</v>
      </c>
      <c r="K450" s="91">
        <v>96</v>
      </c>
      <c r="L450" s="91">
        <v>89</v>
      </c>
      <c r="M450" s="91">
        <v>95</v>
      </c>
      <c r="N450" s="91">
        <v>93</v>
      </c>
      <c r="O450" s="91">
        <v>87</v>
      </c>
      <c r="P450" s="91">
        <v>93</v>
      </c>
      <c r="Q450" s="91">
        <v>86</v>
      </c>
      <c r="R450" s="91">
        <v>96</v>
      </c>
      <c r="S450" s="91">
        <v>82</v>
      </c>
      <c r="T450" s="91">
        <v>93</v>
      </c>
      <c r="U450" s="91">
        <v>83</v>
      </c>
      <c r="V450" s="91">
        <v>94</v>
      </c>
      <c r="W450" s="91">
        <v>92</v>
      </c>
      <c r="X450" s="91"/>
    </row>
    <row r="451" ht="13.5" spans="1:24">
      <c r="A451" s="88" t="s">
        <v>3442</v>
      </c>
      <c r="B451" s="17">
        <f t="shared" si="14"/>
        <v>12</v>
      </c>
      <c r="C451" s="17">
        <f t="shared" si="15"/>
        <v>3</v>
      </c>
      <c r="D451" s="80" t="s">
        <v>4011</v>
      </c>
      <c r="E451" s="80"/>
      <c r="F451" s="80" t="s">
        <v>4503</v>
      </c>
      <c r="G451" s="80" t="s">
        <v>4504</v>
      </c>
      <c r="H451" s="80" t="s">
        <v>4505</v>
      </c>
      <c r="I451" s="91">
        <v>90</v>
      </c>
      <c r="J451" s="91">
        <v>94</v>
      </c>
      <c r="K451" s="91">
        <v>93</v>
      </c>
      <c r="L451" s="91">
        <v>93</v>
      </c>
      <c r="M451" s="91">
        <v>91</v>
      </c>
      <c r="N451" s="91">
        <v>92</v>
      </c>
      <c r="O451" s="91">
        <v>89</v>
      </c>
      <c r="P451" s="91">
        <v>91</v>
      </c>
      <c r="Q451" s="91">
        <v>97</v>
      </c>
      <c r="R451" s="91">
        <v>93</v>
      </c>
      <c r="S451" s="91">
        <v>93</v>
      </c>
      <c r="T451" s="91">
        <v>93</v>
      </c>
      <c r="U451" s="91">
        <v>89</v>
      </c>
      <c r="V451" s="91">
        <v>75</v>
      </c>
      <c r="W451" s="91">
        <v>93</v>
      </c>
      <c r="X451" s="91"/>
    </row>
    <row r="452" ht="13.5" spans="1:24">
      <c r="A452" s="88" t="s">
        <v>3442</v>
      </c>
      <c r="B452" s="17">
        <f t="shared" si="14"/>
        <v>8</v>
      </c>
      <c r="C452" s="17">
        <f t="shared" si="15"/>
        <v>7</v>
      </c>
      <c r="D452" s="80" t="s">
        <v>4011</v>
      </c>
      <c r="E452" s="80"/>
      <c r="F452" s="80" t="s">
        <v>4506</v>
      </c>
      <c r="G452" s="80" t="s">
        <v>4507</v>
      </c>
      <c r="H452" s="80" t="s">
        <v>4505</v>
      </c>
      <c r="I452" s="91">
        <v>94</v>
      </c>
      <c r="J452" s="91">
        <v>96</v>
      </c>
      <c r="K452" s="91">
        <v>92</v>
      </c>
      <c r="L452" s="91">
        <v>85</v>
      </c>
      <c r="M452" s="91">
        <v>84</v>
      </c>
      <c r="N452" s="91">
        <v>83</v>
      </c>
      <c r="O452" s="91">
        <v>95</v>
      </c>
      <c r="P452" s="91">
        <v>93</v>
      </c>
      <c r="Q452" s="91">
        <v>93</v>
      </c>
      <c r="R452" s="91">
        <v>93</v>
      </c>
      <c r="S452" s="91">
        <v>82</v>
      </c>
      <c r="T452" s="91">
        <v>94</v>
      </c>
      <c r="U452" s="91">
        <v>87</v>
      </c>
      <c r="V452" s="91">
        <v>81</v>
      </c>
      <c r="W452" s="91">
        <v>85</v>
      </c>
      <c r="X452" s="91"/>
    </row>
    <row r="453" ht="13.5" spans="1:24">
      <c r="A453" s="88" t="s">
        <v>3442</v>
      </c>
      <c r="B453" s="17">
        <f t="shared" si="14"/>
        <v>10</v>
      </c>
      <c r="C453" s="17">
        <f t="shared" si="15"/>
        <v>5</v>
      </c>
      <c r="D453" s="80" t="s">
        <v>4011</v>
      </c>
      <c r="E453" s="80"/>
      <c r="F453" s="80" t="s">
        <v>4508</v>
      </c>
      <c r="G453" s="80" t="s">
        <v>4509</v>
      </c>
      <c r="H453" s="80" t="s">
        <v>4510</v>
      </c>
      <c r="I453" s="91">
        <v>93</v>
      </c>
      <c r="J453" s="91">
        <v>94</v>
      </c>
      <c r="K453" s="91">
        <v>91</v>
      </c>
      <c r="L453" s="91">
        <v>91</v>
      </c>
      <c r="M453" s="91">
        <v>85</v>
      </c>
      <c r="N453" s="91">
        <v>84</v>
      </c>
      <c r="O453" s="91">
        <v>95</v>
      </c>
      <c r="P453" s="91">
        <v>91</v>
      </c>
      <c r="Q453" s="91">
        <v>91</v>
      </c>
      <c r="R453" s="91">
        <v>92</v>
      </c>
      <c r="S453" s="91">
        <v>84</v>
      </c>
      <c r="T453" s="91">
        <v>94</v>
      </c>
      <c r="U453" s="91">
        <v>93</v>
      </c>
      <c r="V453" s="91">
        <v>82</v>
      </c>
      <c r="W453" s="91">
        <v>81</v>
      </c>
      <c r="X453" s="91"/>
    </row>
    <row r="454" ht="13.5" spans="1:24">
      <c r="A454" s="88" t="s">
        <v>3442</v>
      </c>
      <c r="B454" s="17">
        <f t="shared" si="14"/>
        <v>13</v>
      </c>
      <c r="C454" s="17">
        <f t="shared" si="15"/>
        <v>2</v>
      </c>
      <c r="D454" s="80" t="s">
        <v>4011</v>
      </c>
      <c r="E454" s="80"/>
      <c r="F454" s="80" t="s">
        <v>4511</v>
      </c>
      <c r="G454" s="80" t="s">
        <v>4512</v>
      </c>
      <c r="H454" s="80" t="s">
        <v>309</v>
      </c>
      <c r="I454" s="91">
        <v>86</v>
      </c>
      <c r="J454" s="91">
        <v>97</v>
      </c>
      <c r="K454" s="91">
        <v>95</v>
      </c>
      <c r="L454" s="91">
        <v>94</v>
      </c>
      <c r="M454" s="91">
        <v>93</v>
      </c>
      <c r="N454" s="91">
        <v>94</v>
      </c>
      <c r="O454" s="91">
        <v>96</v>
      </c>
      <c r="P454" s="91">
        <v>93</v>
      </c>
      <c r="Q454" s="91">
        <v>90</v>
      </c>
      <c r="R454" s="91">
        <v>93</v>
      </c>
      <c r="S454" s="91">
        <v>94</v>
      </c>
      <c r="T454" s="91">
        <v>95</v>
      </c>
      <c r="U454" s="91">
        <v>90</v>
      </c>
      <c r="V454" s="91">
        <v>92</v>
      </c>
      <c r="W454" s="91">
        <v>85</v>
      </c>
      <c r="X454" s="91"/>
    </row>
    <row r="455" ht="13.5" spans="1:24">
      <c r="A455" s="88" t="s">
        <v>3442</v>
      </c>
      <c r="B455" s="17">
        <f t="shared" si="14"/>
        <v>9</v>
      </c>
      <c r="C455" s="17">
        <f t="shared" si="15"/>
        <v>6</v>
      </c>
      <c r="D455" s="80" t="s">
        <v>4011</v>
      </c>
      <c r="E455" s="80"/>
      <c r="F455" s="80" t="s">
        <v>4513</v>
      </c>
      <c r="G455" s="80" t="s">
        <v>4514</v>
      </c>
      <c r="H455" s="80" t="s">
        <v>4515</v>
      </c>
      <c r="I455" s="91">
        <v>85</v>
      </c>
      <c r="J455" s="91">
        <v>88</v>
      </c>
      <c r="K455" s="91">
        <v>95</v>
      </c>
      <c r="L455" s="91">
        <v>93</v>
      </c>
      <c r="M455" s="91">
        <v>85</v>
      </c>
      <c r="N455" s="91">
        <v>94</v>
      </c>
      <c r="O455" s="91">
        <v>92</v>
      </c>
      <c r="P455" s="91">
        <v>93</v>
      </c>
      <c r="Q455" s="91">
        <v>90</v>
      </c>
      <c r="R455" s="91">
        <v>93</v>
      </c>
      <c r="S455" s="91">
        <v>85</v>
      </c>
      <c r="T455" s="91">
        <v>95</v>
      </c>
      <c r="U455" s="91">
        <v>87</v>
      </c>
      <c r="V455" s="91">
        <v>75</v>
      </c>
      <c r="W455" s="91">
        <v>93</v>
      </c>
      <c r="X455" s="91"/>
    </row>
    <row r="456" ht="13.5" spans="1:24">
      <c r="A456" s="88" t="s">
        <v>3442</v>
      </c>
      <c r="B456" s="17">
        <f t="shared" si="14"/>
        <v>14</v>
      </c>
      <c r="C456" s="17">
        <f t="shared" si="15"/>
        <v>1</v>
      </c>
      <c r="D456" s="80" t="s">
        <v>4011</v>
      </c>
      <c r="E456" s="80"/>
      <c r="F456" s="80" t="s">
        <v>4516</v>
      </c>
      <c r="G456" s="80" t="s">
        <v>4517</v>
      </c>
      <c r="H456" s="80" t="s">
        <v>300</v>
      </c>
      <c r="I456" s="91">
        <v>95</v>
      </c>
      <c r="J456" s="91">
        <v>99</v>
      </c>
      <c r="K456" s="91">
        <v>95</v>
      </c>
      <c r="L456" s="91">
        <v>91</v>
      </c>
      <c r="M456" s="91">
        <v>95</v>
      </c>
      <c r="N456" s="91">
        <v>94</v>
      </c>
      <c r="O456" s="91">
        <v>94</v>
      </c>
      <c r="P456" s="91">
        <v>95</v>
      </c>
      <c r="Q456" s="91">
        <v>93</v>
      </c>
      <c r="R456" s="91">
        <v>93</v>
      </c>
      <c r="S456" s="91">
        <v>94</v>
      </c>
      <c r="T456" s="91">
        <v>95</v>
      </c>
      <c r="U456" s="91">
        <v>95</v>
      </c>
      <c r="V456" s="91">
        <v>93</v>
      </c>
      <c r="W456" s="91">
        <v>83</v>
      </c>
      <c r="X456" s="91"/>
    </row>
    <row r="457" ht="13.5" spans="1:24">
      <c r="A457" s="88" t="s">
        <v>3442</v>
      </c>
      <c r="B457" s="17">
        <f t="shared" si="14"/>
        <v>14</v>
      </c>
      <c r="C457" s="17">
        <f t="shared" si="15"/>
        <v>1</v>
      </c>
      <c r="D457" s="80" t="s">
        <v>4011</v>
      </c>
      <c r="E457" s="80"/>
      <c r="F457" s="80" t="s">
        <v>4518</v>
      </c>
      <c r="G457" s="80" t="s">
        <v>4519</v>
      </c>
      <c r="H457" s="80" t="s">
        <v>300</v>
      </c>
      <c r="I457" s="91">
        <v>97</v>
      </c>
      <c r="J457" s="91">
        <v>99</v>
      </c>
      <c r="K457" s="91">
        <v>94</v>
      </c>
      <c r="L457" s="91">
        <v>93</v>
      </c>
      <c r="M457" s="91">
        <v>95</v>
      </c>
      <c r="N457" s="91">
        <v>92</v>
      </c>
      <c r="O457" s="91">
        <v>93</v>
      </c>
      <c r="P457" s="91">
        <v>95</v>
      </c>
      <c r="Q457" s="91">
        <v>94</v>
      </c>
      <c r="R457" s="91">
        <v>94</v>
      </c>
      <c r="S457" s="91">
        <v>94</v>
      </c>
      <c r="T457" s="91">
        <v>94</v>
      </c>
      <c r="U457" s="91">
        <v>86</v>
      </c>
      <c r="V457" s="91">
        <v>95</v>
      </c>
      <c r="W457" s="91">
        <v>93</v>
      </c>
      <c r="X457" s="91"/>
    </row>
    <row r="458" ht="13.5" spans="1:24">
      <c r="A458" s="88" t="s">
        <v>3442</v>
      </c>
      <c r="B458" s="17">
        <f t="shared" si="14"/>
        <v>15</v>
      </c>
      <c r="C458" s="17">
        <f t="shared" si="15"/>
        <v>0</v>
      </c>
      <c r="D458" s="80" t="s">
        <v>4011</v>
      </c>
      <c r="E458" s="80"/>
      <c r="F458" s="80" t="s">
        <v>4520</v>
      </c>
      <c r="G458" s="80" t="s">
        <v>4521</v>
      </c>
      <c r="H458" s="80" t="s">
        <v>3522</v>
      </c>
      <c r="I458" s="91">
        <v>95</v>
      </c>
      <c r="J458" s="91">
        <v>97</v>
      </c>
      <c r="K458" s="91">
        <v>95</v>
      </c>
      <c r="L458" s="91">
        <v>95</v>
      </c>
      <c r="M458" s="91">
        <v>95</v>
      </c>
      <c r="N458" s="91">
        <v>95</v>
      </c>
      <c r="O458" s="91">
        <v>97</v>
      </c>
      <c r="P458" s="91">
        <v>95</v>
      </c>
      <c r="Q458" s="91">
        <v>94</v>
      </c>
      <c r="R458" s="91">
        <v>95</v>
      </c>
      <c r="S458" s="91">
        <v>94</v>
      </c>
      <c r="T458" s="91">
        <v>94</v>
      </c>
      <c r="U458" s="91">
        <v>94</v>
      </c>
      <c r="V458" s="91">
        <v>93</v>
      </c>
      <c r="W458" s="91">
        <v>96</v>
      </c>
      <c r="X458" s="91"/>
    </row>
    <row r="459" ht="13.5" spans="1:24">
      <c r="A459" s="88" t="s">
        <v>3442</v>
      </c>
      <c r="B459" s="17">
        <f t="shared" si="14"/>
        <v>7</v>
      </c>
      <c r="C459" s="17">
        <f t="shared" si="15"/>
        <v>8</v>
      </c>
      <c r="D459" s="80" t="s">
        <v>4011</v>
      </c>
      <c r="E459" s="80"/>
      <c r="F459" s="80" t="s">
        <v>4522</v>
      </c>
      <c r="G459" s="80" t="s">
        <v>4523</v>
      </c>
      <c r="H459" s="80" t="s">
        <v>300</v>
      </c>
      <c r="I459" s="91">
        <v>97</v>
      </c>
      <c r="J459" s="91">
        <v>98</v>
      </c>
      <c r="K459" s="91">
        <v>85</v>
      </c>
      <c r="L459" s="91">
        <v>86</v>
      </c>
      <c r="M459" s="91">
        <v>87</v>
      </c>
      <c r="N459" s="91">
        <v>96</v>
      </c>
      <c r="O459" s="91">
        <v>96</v>
      </c>
      <c r="P459" s="91">
        <v>93</v>
      </c>
      <c r="Q459" s="91">
        <v>85</v>
      </c>
      <c r="R459" s="91">
        <v>95</v>
      </c>
      <c r="S459" s="91">
        <v>87</v>
      </c>
      <c r="T459" s="91">
        <v>96</v>
      </c>
      <c r="U459" s="91">
        <v>86</v>
      </c>
      <c r="V459" s="91">
        <v>85</v>
      </c>
      <c r="W459" s="91">
        <v>85</v>
      </c>
      <c r="X459" s="91"/>
    </row>
    <row r="460" ht="13.5" spans="1:24">
      <c r="A460" s="88" t="s">
        <v>3442</v>
      </c>
      <c r="B460" s="17">
        <f t="shared" si="14"/>
        <v>14</v>
      </c>
      <c r="C460" s="17">
        <f t="shared" si="15"/>
        <v>1</v>
      </c>
      <c r="D460" s="80" t="s">
        <v>4011</v>
      </c>
      <c r="E460" s="80"/>
      <c r="F460" s="80" t="s">
        <v>4524</v>
      </c>
      <c r="G460" s="80" t="s">
        <v>4525</v>
      </c>
      <c r="H460" s="80" t="s">
        <v>4526</v>
      </c>
      <c r="I460" s="91">
        <v>95</v>
      </c>
      <c r="J460" s="91">
        <v>97</v>
      </c>
      <c r="K460" s="91">
        <v>95</v>
      </c>
      <c r="L460" s="91">
        <v>95</v>
      </c>
      <c r="M460" s="91">
        <v>97</v>
      </c>
      <c r="N460" s="91">
        <v>95</v>
      </c>
      <c r="O460" s="91">
        <v>98</v>
      </c>
      <c r="P460" s="91">
        <v>95</v>
      </c>
      <c r="Q460" s="91">
        <v>81</v>
      </c>
      <c r="R460" s="91">
        <v>91</v>
      </c>
      <c r="S460" s="91">
        <v>95</v>
      </c>
      <c r="T460" s="91">
        <v>95</v>
      </c>
      <c r="U460" s="91">
        <v>94</v>
      </c>
      <c r="V460" s="91">
        <v>93</v>
      </c>
      <c r="W460" s="91">
        <v>96</v>
      </c>
      <c r="X460" s="91"/>
    </row>
    <row r="461" ht="13.5" spans="1:24">
      <c r="A461" s="88" t="s">
        <v>3442</v>
      </c>
      <c r="B461" s="17">
        <f t="shared" si="14"/>
        <v>14</v>
      </c>
      <c r="C461" s="17">
        <f t="shared" si="15"/>
        <v>1</v>
      </c>
      <c r="D461" s="80" t="s">
        <v>4011</v>
      </c>
      <c r="E461" s="80"/>
      <c r="F461" s="80" t="s">
        <v>4527</v>
      </c>
      <c r="G461" s="80" t="s">
        <v>4528</v>
      </c>
      <c r="H461" s="80" t="s">
        <v>293</v>
      </c>
      <c r="I461" s="91">
        <v>95</v>
      </c>
      <c r="J461" s="91">
        <v>97</v>
      </c>
      <c r="K461" s="91">
        <v>95</v>
      </c>
      <c r="L461" s="91">
        <v>95</v>
      </c>
      <c r="M461" s="91">
        <v>92</v>
      </c>
      <c r="N461" s="91">
        <v>90</v>
      </c>
      <c r="O461" s="91">
        <v>95</v>
      </c>
      <c r="P461" s="91">
        <v>95</v>
      </c>
      <c r="Q461" s="91">
        <v>82</v>
      </c>
      <c r="R461" s="91">
        <v>93</v>
      </c>
      <c r="S461" s="91">
        <v>97</v>
      </c>
      <c r="T461" s="91">
        <v>96</v>
      </c>
      <c r="U461" s="91">
        <v>94</v>
      </c>
      <c r="V461" s="91">
        <v>95</v>
      </c>
      <c r="W461" s="91">
        <v>93</v>
      </c>
      <c r="X461" s="91"/>
    </row>
    <row r="462" ht="13.5" spans="1:24">
      <c r="A462" s="88" t="s">
        <v>3442</v>
      </c>
      <c r="B462" s="17">
        <f t="shared" si="14"/>
        <v>14</v>
      </c>
      <c r="C462" s="17">
        <f t="shared" si="15"/>
        <v>1</v>
      </c>
      <c r="D462" s="80" t="s">
        <v>4011</v>
      </c>
      <c r="E462" s="80"/>
      <c r="F462" s="80" t="s">
        <v>4529</v>
      </c>
      <c r="G462" s="80" t="s">
        <v>4530</v>
      </c>
      <c r="H462" s="80" t="s">
        <v>4531</v>
      </c>
      <c r="I462" s="91">
        <v>94</v>
      </c>
      <c r="J462" s="91">
        <v>97</v>
      </c>
      <c r="K462" s="91">
        <v>95</v>
      </c>
      <c r="L462" s="91">
        <v>96</v>
      </c>
      <c r="M462" s="91">
        <v>94</v>
      </c>
      <c r="N462" s="91">
        <v>91</v>
      </c>
      <c r="O462" s="91">
        <v>95</v>
      </c>
      <c r="P462" s="91">
        <v>95</v>
      </c>
      <c r="Q462" s="91">
        <v>91</v>
      </c>
      <c r="R462" s="91">
        <v>94</v>
      </c>
      <c r="S462" s="91">
        <v>96</v>
      </c>
      <c r="T462" s="91">
        <v>96</v>
      </c>
      <c r="U462" s="91">
        <v>88</v>
      </c>
      <c r="V462" s="91">
        <v>90</v>
      </c>
      <c r="W462" s="91">
        <v>94</v>
      </c>
      <c r="X462" s="91"/>
    </row>
    <row r="463" ht="13.5" spans="1:24">
      <c r="A463" s="88" t="s">
        <v>3442</v>
      </c>
      <c r="B463" s="17">
        <f t="shared" si="14"/>
        <v>15</v>
      </c>
      <c r="C463" s="17">
        <f t="shared" si="15"/>
        <v>0</v>
      </c>
      <c r="D463" s="80" t="s">
        <v>4011</v>
      </c>
      <c r="E463" s="80"/>
      <c r="F463" s="80" t="s">
        <v>4532</v>
      </c>
      <c r="G463" s="80" t="s">
        <v>4533</v>
      </c>
      <c r="H463" s="80" t="s">
        <v>4531</v>
      </c>
      <c r="I463" s="91">
        <v>95</v>
      </c>
      <c r="J463" s="91">
        <v>95</v>
      </c>
      <c r="K463" s="91">
        <v>93</v>
      </c>
      <c r="L463" s="91">
        <v>93</v>
      </c>
      <c r="M463" s="91">
        <v>93</v>
      </c>
      <c r="N463" s="91">
        <v>93</v>
      </c>
      <c r="O463" s="91">
        <v>91</v>
      </c>
      <c r="P463" s="91">
        <v>95</v>
      </c>
      <c r="Q463" s="91">
        <v>94</v>
      </c>
      <c r="R463" s="91">
        <v>95</v>
      </c>
      <c r="S463" s="91">
        <v>96</v>
      </c>
      <c r="T463" s="91">
        <v>95</v>
      </c>
      <c r="U463" s="91">
        <v>92</v>
      </c>
      <c r="V463" s="91">
        <v>91</v>
      </c>
      <c r="W463" s="91">
        <v>92</v>
      </c>
      <c r="X463" s="91"/>
    </row>
    <row r="464" ht="13.5" spans="1:24">
      <c r="A464" s="88" t="s">
        <v>3442</v>
      </c>
      <c r="B464" s="17">
        <f t="shared" si="14"/>
        <v>15</v>
      </c>
      <c r="C464" s="17">
        <f t="shared" si="15"/>
        <v>0</v>
      </c>
      <c r="D464" s="80" t="s">
        <v>4011</v>
      </c>
      <c r="E464" s="80"/>
      <c r="F464" s="80" t="s">
        <v>4534</v>
      </c>
      <c r="G464" s="80" t="s">
        <v>4535</v>
      </c>
      <c r="H464" s="80" t="s">
        <v>293</v>
      </c>
      <c r="I464" s="91">
        <v>95</v>
      </c>
      <c r="J464" s="91">
        <v>98</v>
      </c>
      <c r="K464" s="91">
        <v>95</v>
      </c>
      <c r="L464" s="91">
        <v>95</v>
      </c>
      <c r="M464" s="91">
        <v>97</v>
      </c>
      <c r="N464" s="91">
        <v>95</v>
      </c>
      <c r="O464" s="91">
        <v>97</v>
      </c>
      <c r="P464" s="91">
        <v>95</v>
      </c>
      <c r="Q464" s="91">
        <v>95</v>
      </c>
      <c r="R464" s="91">
        <v>95</v>
      </c>
      <c r="S464" s="91">
        <v>95</v>
      </c>
      <c r="T464" s="91">
        <v>95</v>
      </c>
      <c r="U464" s="91">
        <v>95</v>
      </c>
      <c r="V464" s="91">
        <v>95</v>
      </c>
      <c r="W464" s="91">
        <v>96</v>
      </c>
      <c r="X464" s="91"/>
    </row>
    <row r="465" ht="13.5" spans="1:24">
      <c r="A465" s="88" t="s">
        <v>3442</v>
      </c>
      <c r="B465" s="17">
        <f t="shared" si="14"/>
        <v>13</v>
      </c>
      <c r="C465" s="17">
        <f t="shared" si="15"/>
        <v>2</v>
      </c>
      <c r="D465" s="80" t="s">
        <v>4011</v>
      </c>
      <c r="E465" s="80"/>
      <c r="F465" s="80" t="s">
        <v>4536</v>
      </c>
      <c r="G465" s="80" t="s">
        <v>4537</v>
      </c>
      <c r="H465" s="80" t="s">
        <v>296</v>
      </c>
      <c r="I465" s="91">
        <v>95</v>
      </c>
      <c r="J465" s="91">
        <v>97</v>
      </c>
      <c r="K465" s="91">
        <v>94</v>
      </c>
      <c r="L465" s="91">
        <v>93</v>
      </c>
      <c r="M465" s="91">
        <v>83</v>
      </c>
      <c r="N465" s="91">
        <v>93</v>
      </c>
      <c r="O465" s="91">
        <v>93</v>
      </c>
      <c r="P465" s="91">
        <v>87</v>
      </c>
      <c r="Q465" s="91">
        <v>95</v>
      </c>
      <c r="R465" s="91">
        <v>95</v>
      </c>
      <c r="S465" s="91">
        <v>94</v>
      </c>
      <c r="T465" s="91">
        <v>94</v>
      </c>
      <c r="U465" s="91">
        <v>93</v>
      </c>
      <c r="V465" s="91">
        <v>90</v>
      </c>
      <c r="W465" s="91">
        <v>94</v>
      </c>
      <c r="X465" s="91"/>
    </row>
    <row r="466" ht="13.5" spans="1:24">
      <c r="A466" s="88" t="s">
        <v>3442</v>
      </c>
      <c r="B466" s="17">
        <f t="shared" si="14"/>
        <v>14</v>
      </c>
      <c r="C466" s="17">
        <f t="shared" si="15"/>
        <v>1</v>
      </c>
      <c r="D466" s="80" t="s">
        <v>4011</v>
      </c>
      <c r="E466" s="80"/>
      <c r="F466" s="80" t="s">
        <v>4538</v>
      </c>
      <c r="G466" s="80" t="s">
        <v>4539</v>
      </c>
      <c r="H466" s="80" t="s">
        <v>296</v>
      </c>
      <c r="I466" s="91">
        <v>86</v>
      </c>
      <c r="J466" s="91">
        <v>99</v>
      </c>
      <c r="K466" s="91">
        <v>95</v>
      </c>
      <c r="L466" s="91">
        <v>95</v>
      </c>
      <c r="M466" s="91">
        <v>95</v>
      </c>
      <c r="N466" s="91">
        <v>94</v>
      </c>
      <c r="O466" s="91">
        <v>97</v>
      </c>
      <c r="P466" s="91">
        <v>95</v>
      </c>
      <c r="Q466" s="91">
        <v>95</v>
      </c>
      <c r="R466" s="91">
        <v>95</v>
      </c>
      <c r="S466" s="91">
        <v>97</v>
      </c>
      <c r="T466" s="91">
        <v>97</v>
      </c>
      <c r="U466" s="91">
        <v>93</v>
      </c>
      <c r="V466" s="91">
        <v>94</v>
      </c>
      <c r="W466" s="91">
        <v>93</v>
      </c>
      <c r="X466" s="91"/>
    </row>
    <row r="467" ht="13.5" spans="1:24">
      <c r="A467" s="88" t="s">
        <v>3442</v>
      </c>
      <c r="B467" s="17">
        <f t="shared" si="14"/>
        <v>14</v>
      </c>
      <c r="C467" s="17">
        <f t="shared" si="15"/>
        <v>1</v>
      </c>
      <c r="D467" s="80" t="s">
        <v>4011</v>
      </c>
      <c r="E467" s="80"/>
      <c r="F467" s="80" t="s">
        <v>4540</v>
      </c>
      <c r="G467" s="80" t="s">
        <v>4541</v>
      </c>
      <c r="H467" s="80" t="s">
        <v>296</v>
      </c>
      <c r="I467" s="91">
        <v>96</v>
      </c>
      <c r="J467" s="91">
        <v>97</v>
      </c>
      <c r="K467" s="91">
        <v>94</v>
      </c>
      <c r="L467" s="91">
        <v>94</v>
      </c>
      <c r="M467" s="91">
        <v>94</v>
      </c>
      <c r="N467" s="91">
        <v>95</v>
      </c>
      <c r="O467" s="91">
        <v>94</v>
      </c>
      <c r="P467" s="91">
        <v>93</v>
      </c>
      <c r="Q467" s="91">
        <v>95</v>
      </c>
      <c r="R467" s="91">
        <v>95</v>
      </c>
      <c r="S467" s="91">
        <v>96</v>
      </c>
      <c r="T467" s="91">
        <v>96</v>
      </c>
      <c r="U467" s="91">
        <v>94</v>
      </c>
      <c r="V467" s="91">
        <v>84</v>
      </c>
      <c r="W467" s="91">
        <v>96</v>
      </c>
      <c r="X467" s="91"/>
    </row>
    <row r="468" ht="13.5" spans="1:24">
      <c r="A468" s="88" t="s">
        <v>3442</v>
      </c>
      <c r="B468" s="17">
        <f t="shared" si="14"/>
        <v>14</v>
      </c>
      <c r="C468" s="17">
        <f t="shared" si="15"/>
        <v>1</v>
      </c>
      <c r="D468" s="80" t="s">
        <v>4011</v>
      </c>
      <c r="E468" s="80"/>
      <c r="F468" s="80" t="s">
        <v>4542</v>
      </c>
      <c r="G468" s="80" t="s">
        <v>4543</v>
      </c>
      <c r="H468" s="80" t="s">
        <v>296</v>
      </c>
      <c r="I468" s="91">
        <v>95</v>
      </c>
      <c r="J468" s="91">
        <v>98</v>
      </c>
      <c r="K468" s="91">
        <v>87</v>
      </c>
      <c r="L468" s="91">
        <v>95</v>
      </c>
      <c r="M468" s="91">
        <v>95</v>
      </c>
      <c r="N468" s="91">
        <v>95</v>
      </c>
      <c r="O468" s="91">
        <v>95</v>
      </c>
      <c r="P468" s="91">
        <v>94</v>
      </c>
      <c r="Q468" s="91">
        <v>94</v>
      </c>
      <c r="R468" s="91">
        <v>94</v>
      </c>
      <c r="S468" s="91">
        <v>96</v>
      </c>
      <c r="T468" s="91">
        <v>96</v>
      </c>
      <c r="U468" s="91">
        <v>97</v>
      </c>
      <c r="V468" s="91">
        <v>94</v>
      </c>
      <c r="W468" s="91">
        <v>94</v>
      </c>
      <c r="X468" s="91"/>
    </row>
    <row r="469" ht="13.5" spans="1:24">
      <c r="A469" s="88" t="s">
        <v>3442</v>
      </c>
      <c r="B469" s="17">
        <f t="shared" si="14"/>
        <v>9</v>
      </c>
      <c r="C469" s="17">
        <f t="shared" si="15"/>
        <v>6</v>
      </c>
      <c r="D469" s="80" t="s">
        <v>4011</v>
      </c>
      <c r="E469" s="80"/>
      <c r="F469" s="80" t="s">
        <v>4544</v>
      </c>
      <c r="G469" s="80" t="s">
        <v>4545</v>
      </c>
      <c r="H469" s="80" t="s">
        <v>4546</v>
      </c>
      <c r="I469" s="91">
        <v>93</v>
      </c>
      <c r="J469" s="91">
        <v>84</v>
      </c>
      <c r="K469" s="91">
        <v>94</v>
      </c>
      <c r="L469" s="91">
        <v>92</v>
      </c>
      <c r="M469" s="91">
        <v>94</v>
      </c>
      <c r="N469" s="91">
        <v>84</v>
      </c>
      <c r="O469" s="91">
        <v>92</v>
      </c>
      <c r="P469" s="91">
        <v>85</v>
      </c>
      <c r="Q469" s="91">
        <v>95</v>
      </c>
      <c r="R469" s="91">
        <v>95</v>
      </c>
      <c r="S469" s="91">
        <v>85</v>
      </c>
      <c r="T469" s="91">
        <v>95</v>
      </c>
      <c r="U469" s="91">
        <v>83</v>
      </c>
      <c r="V469" s="91">
        <v>81</v>
      </c>
      <c r="W469" s="91">
        <v>93</v>
      </c>
      <c r="X469" s="91"/>
    </row>
    <row r="470" ht="13.5" spans="1:24">
      <c r="A470" s="88" t="s">
        <v>3442</v>
      </c>
      <c r="B470" s="17">
        <f t="shared" si="14"/>
        <v>13</v>
      </c>
      <c r="C470" s="17">
        <f t="shared" si="15"/>
        <v>2</v>
      </c>
      <c r="D470" s="80" t="s">
        <v>4011</v>
      </c>
      <c r="E470" s="80"/>
      <c r="F470" s="80" t="s">
        <v>4547</v>
      </c>
      <c r="G470" s="80" t="s">
        <v>4548</v>
      </c>
      <c r="H470" s="80" t="s">
        <v>4546</v>
      </c>
      <c r="I470" s="91">
        <v>93</v>
      </c>
      <c r="J470" s="91">
        <v>99</v>
      </c>
      <c r="K470" s="91">
        <v>95</v>
      </c>
      <c r="L470" s="91">
        <v>94</v>
      </c>
      <c r="M470" s="91">
        <v>97</v>
      </c>
      <c r="N470" s="91">
        <v>95</v>
      </c>
      <c r="O470" s="91">
        <v>95</v>
      </c>
      <c r="P470" s="91">
        <v>95</v>
      </c>
      <c r="Q470" s="91">
        <v>95</v>
      </c>
      <c r="R470" s="91">
        <v>95</v>
      </c>
      <c r="S470" s="91">
        <v>96</v>
      </c>
      <c r="T470" s="91">
        <v>96</v>
      </c>
      <c r="U470" s="91">
        <v>85</v>
      </c>
      <c r="V470" s="91">
        <v>95</v>
      </c>
      <c r="W470" s="91">
        <v>84</v>
      </c>
      <c r="X470" s="91"/>
    </row>
    <row r="471" ht="13.5" spans="1:24">
      <c r="A471" s="88" t="s">
        <v>3442</v>
      </c>
      <c r="B471" s="17">
        <f t="shared" si="14"/>
        <v>14</v>
      </c>
      <c r="C471" s="17">
        <f t="shared" si="15"/>
        <v>1</v>
      </c>
      <c r="D471" s="80" t="s">
        <v>4011</v>
      </c>
      <c r="E471" s="80"/>
      <c r="F471" s="80" t="s">
        <v>4549</v>
      </c>
      <c r="G471" s="80" t="s">
        <v>4550</v>
      </c>
      <c r="H471" s="80" t="s">
        <v>470</v>
      </c>
      <c r="I471" s="91">
        <v>90</v>
      </c>
      <c r="J471" s="91">
        <v>94</v>
      </c>
      <c r="K471" s="91">
        <v>95</v>
      </c>
      <c r="L471" s="91">
        <v>94</v>
      </c>
      <c r="M471" s="91">
        <v>97</v>
      </c>
      <c r="N471" s="91">
        <v>87</v>
      </c>
      <c r="O471" s="91">
        <v>94</v>
      </c>
      <c r="P471" s="91">
        <v>95</v>
      </c>
      <c r="Q471" s="91">
        <v>95</v>
      </c>
      <c r="R471" s="91">
        <v>95</v>
      </c>
      <c r="S471" s="91">
        <v>97</v>
      </c>
      <c r="T471" s="91">
        <v>97</v>
      </c>
      <c r="U471" s="91">
        <v>94</v>
      </c>
      <c r="V471" s="91">
        <v>95</v>
      </c>
      <c r="W471" s="91">
        <v>96</v>
      </c>
      <c r="X471" s="91"/>
    </row>
    <row r="472" ht="13.5" spans="1:24">
      <c r="A472" s="88" t="s">
        <v>3442</v>
      </c>
      <c r="B472" s="17">
        <f t="shared" si="14"/>
        <v>15</v>
      </c>
      <c r="C472" s="17">
        <f t="shared" si="15"/>
        <v>0</v>
      </c>
      <c r="D472" s="80" t="s">
        <v>4011</v>
      </c>
      <c r="E472" s="80"/>
      <c r="F472" s="80" t="s">
        <v>4551</v>
      </c>
      <c r="G472" s="80" t="s">
        <v>4552</v>
      </c>
      <c r="H472" s="80" t="s">
        <v>470</v>
      </c>
      <c r="I472" s="91">
        <v>95</v>
      </c>
      <c r="J472" s="91">
        <v>98</v>
      </c>
      <c r="K472" s="91">
        <v>95</v>
      </c>
      <c r="L472" s="91">
        <v>96</v>
      </c>
      <c r="M472" s="91">
        <v>96</v>
      </c>
      <c r="N472" s="91">
        <v>95</v>
      </c>
      <c r="O472" s="91">
        <v>97</v>
      </c>
      <c r="P472" s="91">
        <v>95</v>
      </c>
      <c r="Q472" s="91">
        <v>96</v>
      </c>
      <c r="R472" s="91">
        <v>96</v>
      </c>
      <c r="S472" s="91">
        <v>97</v>
      </c>
      <c r="T472" s="91">
        <v>96</v>
      </c>
      <c r="U472" s="91">
        <v>90</v>
      </c>
      <c r="V472" s="91">
        <v>95</v>
      </c>
      <c r="W472" s="91">
        <v>95</v>
      </c>
      <c r="X472" s="91"/>
    </row>
    <row r="473" ht="13.5" spans="1:24">
      <c r="A473" s="88" t="s">
        <v>3442</v>
      </c>
      <c r="B473" s="17">
        <f t="shared" si="14"/>
        <v>7</v>
      </c>
      <c r="C473" s="17">
        <f t="shared" si="15"/>
        <v>8</v>
      </c>
      <c r="D473" s="80" t="s">
        <v>4011</v>
      </c>
      <c r="E473" s="80"/>
      <c r="F473" s="80" t="s">
        <v>4553</v>
      </c>
      <c r="G473" s="80" t="s">
        <v>4554</v>
      </c>
      <c r="H473" s="80" t="s">
        <v>470</v>
      </c>
      <c r="I473" s="91">
        <v>83</v>
      </c>
      <c r="J473" s="91">
        <v>96</v>
      </c>
      <c r="K473" s="91">
        <v>95</v>
      </c>
      <c r="L473" s="91">
        <v>84</v>
      </c>
      <c r="M473" s="91">
        <v>85</v>
      </c>
      <c r="N473" s="91">
        <v>84</v>
      </c>
      <c r="O473" s="91">
        <v>92</v>
      </c>
      <c r="P473" s="91">
        <v>93</v>
      </c>
      <c r="Q473" s="91">
        <v>84</v>
      </c>
      <c r="R473" s="91">
        <v>94</v>
      </c>
      <c r="S473" s="91">
        <v>82</v>
      </c>
      <c r="T473" s="91">
        <v>93</v>
      </c>
      <c r="U473" s="91">
        <v>84</v>
      </c>
      <c r="V473" s="91">
        <v>84</v>
      </c>
      <c r="W473" s="91">
        <v>93</v>
      </c>
      <c r="X473" s="91"/>
    </row>
    <row r="474" ht="13.5" spans="1:24">
      <c r="A474" s="88" t="s">
        <v>3442</v>
      </c>
      <c r="B474" s="17">
        <f t="shared" si="14"/>
        <v>7</v>
      </c>
      <c r="C474" s="17">
        <f t="shared" si="15"/>
        <v>8</v>
      </c>
      <c r="D474" s="80" t="s">
        <v>4011</v>
      </c>
      <c r="E474" s="80"/>
      <c r="F474" s="80" t="s">
        <v>4555</v>
      </c>
      <c r="G474" s="80" t="s">
        <v>4556</v>
      </c>
      <c r="H474" s="80" t="s">
        <v>470</v>
      </c>
      <c r="I474" s="91">
        <v>85</v>
      </c>
      <c r="J474" s="91">
        <v>88</v>
      </c>
      <c r="K474" s="91">
        <v>93</v>
      </c>
      <c r="L474" s="91">
        <v>91</v>
      </c>
      <c r="M474" s="91">
        <v>80</v>
      </c>
      <c r="N474" s="91">
        <v>83</v>
      </c>
      <c r="O474" s="91">
        <v>93</v>
      </c>
      <c r="P474" s="91">
        <v>95</v>
      </c>
      <c r="Q474" s="91">
        <v>93</v>
      </c>
      <c r="R474" s="91">
        <v>93</v>
      </c>
      <c r="S474" s="91">
        <v>81</v>
      </c>
      <c r="T474" s="91">
        <v>93</v>
      </c>
      <c r="U474" s="91">
        <v>81</v>
      </c>
      <c r="V474" s="91">
        <v>85</v>
      </c>
      <c r="W474" s="91">
        <v>83</v>
      </c>
      <c r="X474" s="91"/>
    </row>
    <row r="475" ht="13.5" spans="1:24">
      <c r="A475" s="88" t="s">
        <v>3442</v>
      </c>
      <c r="B475" s="17">
        <f t="shared" si="14"/>
        <v>14</v>
      </c>
      <c r="C475" s="17">
        <f t="shared" si="15"/>
        <v>1</v>
      </c>
      <c r="D475" s="80" t="s">
        <v>4011</v>
      </c>
      <c r="E475" s="80"/>
      <c r="F475" s="80" t="s">
        <v>4557</v>
      </c>
      <c r="G475" s="80" t="s">
        <v>4558</v>
      </c>
      <c r="H475" s="80" t="s">
        <v>470</v>
      </c>
      <c r="I475" s="91">
        <v>97</v>
      </c>
      <c r="J475" s="91">
        <v>98</v>
      </c>
      <c r="K475" s="91">
        <v>95</v>
      </c>
      <c r="L475" s="91">
        <v>96</v>
      </c>
      <c r="M475" s="91">
        <v>97</v>
      </c>
      <c r="N475" s="91">
        <v>95</v>
      </c>
      <c r="O475" s="91">
        <v>95</v>
      </c>
      <c r="P475" s="91">
        <v>96</v>
      </c>
      <c r="Q475" s="91">
        <v>96</v>
      </c>
      <c r="R475" s="91">
        <v>96</v>
      </c>
      <c r="S475" s="91">
        <v>97</v>
      </c>
      <c r="T475" s="91">
        <v>96</v>
      </c>
      <c r="U475" s="91">
        <v>94</v>
      </c>
      <c r="V475" s="91">
        <v>96</v>
      </c>
      <c r="W475" s="91">
        <v>85</v>
      </c>
      <c r="X475" s="91"/>
    </row>
    <row r="476" ht="13.5" spans="1:24">
      <c r="A476" s="88" t="s">
        <v>3442</v>
      </c>
      <c r="B476" s="17">
        <f t="shared" si="14"/>
        <v>15</v>
      </c>
      <c r="C476" s="17">
        <f t="shared" si="15"/>
        <v>0</v>
      </c>
      <c r="D476" s="93" t="s">
        <v>4559</v>
      </c>
      <c r="E476" s="84"/>
      <c r="F476" s="80" t="s">
        <v>4560</v>
      </c>
      <c r="G476" s="80" t="s">
        <v>4561</v>
      </c>
      <c r="H476" s="80" t="s">
        <v>4562</v>
      </c>
      <c r="I476" s="91">
        <v>90</v>
      </c>
      <c r="J476" s="91">
        <v>95</v>
      </c>
      <c r="K476" s="91">
        <v>90</v>
      </c>
      <c r="L476" s="91">
        <v>98</v>
      </c>
      <c r="M476" s="91">
        <v>97</v>
      </c>
      <c r="N476" s="91">
        <v>98</v>
      </c>
      <c r="O476" s="91">
        <v>95</v>
      </c>
      <c r="P476" s="91">
        <v>97</v>
      </c>
      <c r="Q476" s="91">
        <v>97</v>
      </c>
      <c r="R476" s="91">
        <v>96</v>
      </c>
      <c r="S476" s="91">
        <v>90</v>
      </c>
      <c r="T476" s="91">
        <v>98</v>
      </c>
      <c r="U476" s="91">
        <v>97</v>
      </c>
      <c r="V476" s="91">
        <v>98</v>
      </c>
      <c r="W476" s="91">
        <v>95</v>
      </c>
      <c r="X476" s="91"/>
    </row>
    <row r="477" ht="13.5" spans="1:24">
      <c r="A477" s="88" t="s">
        <v>3442</v>
      </c>
      <c r="B477" s="17">
        <f t="shared" si="14"/>
        <v>7</v>
      </c>
      <c r="C477" s="17">
        <f t="shared" si="15"/>
        <v>8</v>
      </c>
      <c r="D477" s="93" t="s">
        <v>4563</v>
      </c>
      <c r="E477" s="84"/>
      <c r="F477" s="80" t="s">
        <v>4564</v>
      </c>
      <c r="G477" s="80" t="s">
        <v>4565</v>
      </c>
      <c r="H477" s="80" t="s">
        <v>4566</v>
      </c>
      <c r="I477" s="91">
        <v>90</v>
      </c>
      <c r="J477" s="91">
        <v>90</v>
      </c>
      <c r="K477" s="91">
        <v>83</v>
      </c>
      <c r="L477" s="91">
        <v>82</v>
      </c>
      <c r="M477" s="91">
        <v>94</v>
      </c>
      <c r="N477" s="91">
        <v>93</v>
      </c>
      <c r="O477" s="91">
        <v>93</v>
      </c>
      <c r="P477" s="91">
        <v>84</v>
      </c>
      <c r="Q477" s="91">
        <v>94</v>
      </c>
      <c r="R477" s="91">
        <v>83</v>
      </c>
      <c r="S477" s="91">
        <v>84</v>
      </c>
      <c r="T477" s="91">
        <v>83</v>
      </c>
      <c r="U477" s="91">
        <v>83</v>
      </c>
      <c r="V477" s="91">
        <v>82</v>
      </c>
      <c r="W477" s="91">
        <v>92</v>
      </c>
      <c r="X477" s="91"/>
    </row>
    <row r="478" ht="13.5" spans="1:24">
      <c r="A478" s="88" t="s">
        <v>3442</v>
      </c>
      <c r="B478" s="17">
        <f t="shared" si="14"/>
        <v>11</v>
      </c>
      <c r="C478" s="17">
        <f t="shared" si="15"/>
        <v>4</v>
      </c>
      <c r="D478" s="93" t="s">
        <v>4567</v>
      </c>
      <c r="E478" s="84"/>
      <c r="F478" s="80" t="s">
        <v>4568</v>
      </c>
      <c r="G478" s="80" t="s">
        <v>4569</v>
      </c>
      <c r="H478" s="80" t="s">
        <v>4570</v>
      </c>
      <c r="I478" s="91">
        <v>90</v>
      </c>
      <c r="J478" s="91">
        <v>91</v>
      </c>
      <c r="K478" s="91">
        <v>85</v>
      </c>
      <c r="L478" s="91">
        <v>87</v>
      </c>
      <c r="M478" s="91">
        <v>88</v>
      </c>
      <c r="N478" s="91">
        <v>92</v>
      </c>
      <c r="O478" s="91">
        <v>94</v>
      </c>
      <c r="P478" s="91">
        <v>94</v>
      </c>
      <c r="Q478" s="91">
        <v>95</v>
      </c>
      <c r="R478" s="91">
        <v>93</v>
      </c>
      <c r="S478" s="91">
        <v>93</v>
      </c>
      <c r="T478" s="91">
        <v>95</v>
      </c>
      <c r="U478" s="91">
        <v>93</v>
      </c>
      <c r="V478" s="91">
        <v>91</v>
      </c>
      <c r="W478" s="91">
        <v>85</v>
      </c>
      <c r="X478" s="91"/>
    </row>
    <row r="479" ht="13.5" spans="1:24">
      <c r="A479" s="88" t="s">
        <v>3442</v>
      </c>
      <c r="B479" s="17">
        <f t="shared" si="14"/>
        <v>6</v>
      </c>
      <c r="C479" s="17">
        <f t="shared" si="15"/>
        <v>9</v>
      </c>
      <c r="D479" s="93" t="s">
        <v>4571</v>
      </c>
      <c r="E479" s="84"/>
      <c r="F479" s="80" t="s">
        <v>4572</v>
      </c>
      <c r="G479" s="80" t="s">
        <v>4573</v>
      </c>
      <c r="H479" s="80" t="s">
        <v>4574</v>
      </c>
      <c r="I479" s="91">
        <v>90</v>
      </c>
      <c r="J479" s="91">
        <v>88</v>
      </c>
      <c r="K479" s="91">
        <v>91</v>
      </c>
      <c r="L479" s="91">
        <v>94</v>
      </c>
      <c r="M479" s="91">
        <v>92</v>
      </c>
      <c r="N479" s="91">
        <v>92</v>
      </c>
      <c r="O479" s="91">
        <v>88</v>
      </c>
      <c r="P479" s="91">
        <v>89</v>
      </c>
      <c r="Q479" s="91">
        <v>88</v>
      </c>
      <c r="R479" s="91">
        <v>88</v>
      </c>
      <c r="S479" s="91">
        <v>88</v>
      </c>
      <c r="T479" s="91">
        <v>89</v>
      </c>
      <c r="U479" s="91">
        <v>88</v>
      </c>
      <c r="V479" s="91">
        <v>82</v>
      </c>
      <c r="W479" s="91">
        <v>91</v>
      </c>
      <c r="X479" s="91"/>
    </row>
    <row r="480" ht="13.5" spans="1:24">
      <c r="A480" s="88" t="s">
        <v>3442</v>
      </c>
      <c r="B480" s="17">
        <f t="shared" si="14"/>
        <v>7</v>
      </c>
      <c r="C480" s="17">
        <f t="shared" si="15"/>
        <v>8</v>
      </c>
      <c r="D480" s="93" t="s">
        <v>4575</v>
      </c>
      <c r="E480" s="84"/>
      <c r="F480" s="80" t="s">
        <v>4576</v>
      </c>
      <c r="G480" s="80" t="s">
        <v>4577</v>
      </c>
      <c r="H480" s="80" t="s">
        <v>4578</v>
      </c>
      <c r="I480" s="91">
        <v>90</v>
      </c>
      <c r="J480" s="91">
        <v>90</v>
      </c>
      <c r="K480" s="91">
        <v>90</v>
      </c>
      <c r="L480" s="91">
        <v>90</v>
      </c>
      <c r="M480" s="91">
        <v>90</v>
      </c>
      <c r="N480" s="91">
        <v>90</v>
      </c>
      <c r="O480" s="91">
        <v>78</v>
      </c>
      <c r="P480" s="91">
        <v>85</v>
      </c>
      <c r="Q480" s="91">
        <v>82</v>
      </c>
      <c r="R480" s="91">
        <v>66</v>
      </c>
      <c r="S480" s="91">
        <v>78</v>
      </c>
      <c r="T480" s="91">
        <v>81</v>
      </c>
      <c r="U480" s="91">
        <v>88</v>
      </c>
      <c r="V480" s="91">
        <v>79</v>
      </c>
      <c r="W480" s="91">
        <v>90</v>
      </c>
      <c r="X480" s="91"/>
    </row>
    <row r="481" ht="13.5" spans="1:24">
      <c r="A481" s="88" t="s">
        <v>3442</v>
      </c>
      <c r="B481" s="17">
        <f t="shared" si="14"/>
        <v>12</v>
      </c>
      <c r="C481" s="17">
        <f t="shared" si="15"/>
        <v>3</v>
      </c>
      <c r="D481" s="93" t="s">
        <v>4575</v>
      </c>
      <c r="E481" s="84"/>
      <c r="F481" s="80" t="s">
        <v>4579</v>
      </c>
      <c r="G481" s="80" t="s">
        <v>4580</v>
      </c>
      <c r="H481" s="80" t="s">
        <v>4581</v>
      </c>
      <c r="I481" s="91">
        <v>90</v>
      </c>
      <c r="J481" s="91">
        <v>88</v>
      </c>
      <c r="K481" s="91">
        <v>86</v>
      </c>
      <c r="L481" s="91">
        <v>88</v>
      </c>
      <c r="M481" s="91">
        <v>90</v>
      </c>
      <c r="N481" s="91">
        <v>91</v>
      </c>
      <c r="O481" s="91">
        <v>91</v>
      </c>
      <c r="P481" s="91">
        <v>92</v>
      </c>
      <c r="Q481" s="91">
        <v>92</v>
      </c>
      <c r="R481" s="91">
        <v>90</v>
      </c>
      <c r="S481" s="91">
        <v>90</v>
      </c>
      <c r="T481" s="91">
        <v>90</v>
      </c>
      <c r="U481" s="91">
        <v>90</v>
      </c>
      <c r="V481" s="91">
        <v>90</v>
      </c>
      <c r="W481" s="91">
        <v>90</v>
      </c>
      <c r="X481" s="91"/>
    </row>
    <row r="482" ht="13.5" spans="1:24">
      <c r="A482" s="88" t="s">
        <v>3442</v>
      </c>
      <c r="B482" s="17">
        <f t="shared" si="14"/>
        <v>5</v>
      </c>
      <c r="C482" s="17">
        <f t="shared" si="15"/>
        <v>10</v>
      </c>
      <c r="D482" s="93" t="s">
        <v>4582</v>
      </c>
      <c r="E482" s="84"/>
      <c r="F482" s="80" t="s">
        <v>4583</v>
      </c>
      <c r="G482" s="80" t="s">
        <v>4584</v>
      </c>
      <c r="H482" s="80" t="s">
        <v>4585</v>
      </c>
      <c r="I482" s="91">
        <v>90</v>
      </c>
      <c r="J482" s="91">
        <v>70</v>
      </c>
      <c r="K482" s="91">
        <v>92</v>
      </c>
      <c r="L482" s="91">
        <v>77</v>
      </c>
      <c r="M482" s="91">
        <v>92</v>
      </c>
      <c r="N482" s="91">
        <v>75</v>
      </c>
      <c r="O482" s="91">
        <v>86</v>
      </c>
      <c r="P482" s="91">
        <v>77</v>
      </c>
      <c r="Q482" s="91">
        <v>82</v>
      </c>
      <c r="R482" s="91">
        <v>91</v>
      </c>
      <c r="S482" s="91">
        <v>90</v>
      </c>
      <c r="T482" s="91">
        <v>77</v>
      </c>
      <c r="U482" s="91">
        <v>77</v>
      </c>
      <c r="V482" s="91">
        <v>80</v>
      </c>
      <c r="W482" s="91">
        <v>88</v>
      </c>
      <c r="X482" s="91"/>
    </row>
    <row r="483" ht="13.5" spans="1:24">
      <c r="A483" s="88" t="s">
        <v>3442</v>
      </c>
      <c r="B483" s="17">
        <f t="shared" si="14"/>
        <v>15</v>
      </c>
      <c r="C483" s="17">
        <f t="shared" si="15"/>
        <v>0</v>
      </c>
      <c r="D483" s="93" t="s">
        <v>4582</v>
      </c>
      <c r="E483" s="84"/>
      <c r="F483" s="80" t="s">
        <v>4586</v>
      </c>
      <c r="G483" s="80" t="s">
        <v>4587</v>
      </c>
      <c r="H483" s="80" t="s">
        <v>4588</v>
      </c>
      <c r="I483" s="91">
        <v>90</v>
      </c>
      <c r="J483" s="91">
        <v>94</v>
      </c>
      <c r="K483" s="91">
        <v>92</v>
      </c>
      <c r="L483" s="91">
        <v>95</v>
      </c>
      <c r="M483" s="91">
        <v>97</v>
      </c>
      <c r="N483" s="91">
        <v>95</v>
      </c>
      <c r="O483" s="91">
        <v>92</v>
      </c>
      <c r="P483" s="91">
        <v>96</v>
      </c>
      <c r="Q483" s="91">
        <v>94</v>
      </c>
      <c r="R483" s="91">
        <v>94</v>
      </c>
      <c r="S483" s="91">
        <v>94</v>
      </c>
      <c r="T483" s="91">
        <v>94</v>
      </c>
      <c r="U483" s="91">
        <v>95</v>
      </c>
      <c r="V483" s="91">
        <v>96</v>
      </c>
      <c r="W483" s="91">
        <v>95</v>
      </c>
      <c r="X483" s="91"/>
    </row>
    <row r="484" ht="13.5" spans="1:24">
      <c r="A484" s="88" t="s">
        <v>3442</v>
      </c>
      <c r="B484" s="17">
        <f t="shared" si="14"/>
        <v>13</v>
      </c>
      <c r="C484" s="17">
        <f t="shared" si="15"/>
        <v>2</v>
      </c>
      <c r="D484" s="93" t="s">
        <v>4589</v>
      </c>
      <c r="E484" s="84"/>
      <c r="F484" s="80" t="s">
        <v>4590</v>
      </c>
      <c r="G484" s="80" t="s">
        <v>4591</v>
      </c>
      <c r="H484" s="80" t="s">
        <v>4592</v>
      </c>
      <c r="I484" s="91">
        <v>90</v>
      </c>
      <c r="J484" s="91">
        <v>92</v>
      </c>
      <c r="K484" s="91">
        <v>92</v>
      </c>
      <c r="L484" s="91">
        <v>91</v>
      </c>
      <c r="M484" s="91">
        <v>89</v>
      </c>
      <c r="N484" s="91">
        <v>90</v>
      </c>
      <c r="O484" s="91">
        <v>91</v>
      </c>
      <c r="P484" s="91">
        <v>92</v>
      </c>
      <c r="Q484" s="91">
        <v>91</v>
      </c>
      <c r="R484" s="91">
        <v>90</v>
      </c>
      <c r="S484" s="91">
        <v>86</v>
      </c>
      <c r="T484" s="91">
        <v>92</v>
      </c>
      <c r="U484" s="91">
        <v>93</v>
      </c>
      <c r="V484" s="91">
        <v>94</v>
      </c>
      <c r="W484" s="91">
        <v>92</v>
      </c>
      <c r="X484" s="91"/>
    </row>
    <row r="485" ht="13.5" spans="1:24">
      <c r="A485" s="88" t="s">
        <v>3442</v>
      </c>
      <c r="B485" s="17">
        <f t="shared" si="14"/>
        <v>15</v>
      </c>
      <c r="C485" s="17">
        <f t="shared" si="15"/>
        <v>0</v>
      </c>
      <c r="D485" s="93" t="s">
        <v>4589</v>
      </c>
      <c r="E485" s="84"/>
      <c r="F485" s="80" t="s">
        <v>4593</v>
      </c>
      <c r="G485" s="80" t="s">
        <v>4594</v>
      </c>
      <c r="H485" s="80" t="s">
        <v>4592</v>
      </c>
      <c r="I485" s="91">
        <v>90</v>
      </c>
      <c r="J485" s="91">
        <v>94</v>
      </c>
      <c r="K485" s="91">
        <v>94</v>
      </c>
      <c r="L485" s="91">
        <v>92</v>
      </c>
      <c r="M485" s="91">
        <v>94</v>
      </c>
      <c r="N485" s="91">
        <v>93</v>
      </c>
      <c r="O485" s="91">
        <v>91</v>
      </c>
      <c r="P485" s="91">
        <v>94</v>
      </c>
      <c r="Q485" s="91">
        <v>91</v>
      </c>
      <c r="R485" s="91">
        <v>91</v>
      </c>
      <c r="S485" s="91">
        <v>95</v>
      </c>
      <c r="T485" s="91">
        <v>94</v>
      </c>
      <c r="U485" s="91">
        <v>92</v>
      </c>
      <c r="V485" s="91">
        <v>92</v>
      </c>
      <c r="W485" s="91">
        <v>95</v>
      </c>
      <c r="X485" s="91"/>
    </row>
    <row r="486" ht="13.5" spans="1:24">
      <c r="A486" s="88" t="s">
        <v>3442</v>
      </c>
      <c r="B486" s="17">
        <f t="shared" si="14"/>
        <v>4</v>
      </c>
      <c r="C486" s="17">
        <f t="shared" si="15"/>
        <v>11</v>
      </c>
      <c r="D486" s="93" t="s">
        <v>4589</v>
      </c>
      <c r="E486" s="84"/>
      <c r="F486" s="80" t="s">
        <v>4595</v>
      </c>
      <c r="G486" s="80" t="s">
        <v>4596</v>
      </c>
      <c r="H486" s="80" t="s">
        <v>4592</v>
      </c>
      <c r="I486" s="91">
        <v>90</v>
      </c>
      <c r="J486" s="91">
        <v>84</v>
      </c>
      <c r="K486" s="91">
        <v>86</v>
      </c>
      <c r="L486" s="91">
        <v>84</v>
      </c>
      <c r="M486" s="91">
        <v>91</v>
      </c>
      <c r="N486" s="91">
        <v>89</v>
      </c>
      <c r="O486" s="91">
        <v>88</v>
      </c>
      <c r="P486" s="91">
        <v>88</v>
      </c>
      <c r="Q486" s="91">
        <v>82</v>
      </c>
      <c r="R486" s="91">
        <v>84</v>
      </c>
      <c r="S486" s="91">
        <v>86</v>
      </c>
      <c r="T486" s="91">
        <v>84</v>
      </c>
      <c r="U486" s="91">
        <v>93</v>
      </c>
      <c r="V486" s="91">
        <v>93</v>
      </c>
      <c r="W486" s="91">
        <v>89</v>
      </c>
      <c r="X486" s="91"/>
    </row>
    <row r="487" ht="13.5" spans="1:24">
      <c r="A487" s="88" t="s">
        <v>3442</v>
      </c>
      <c r="B487" s="17">
        <f t="shared" si="14"/>
        <v>13</v>
      </c>
      <c r="C487" s="17">
        <f t="shared" si="15"/>
        <v>2</v>
      </c>
      <c r="D487" s="93" t="s">
        <v>4589</v>
      </c>
      <c r="E487" s="84"/>
      <c r="F487" s="80" t="s">
        <v>4597</v>
      </c>
      <c r="G487" s="80" t="s">
        <v>4598</v>
      </c>
      <c r="H487" s="80" t="s">
        <v>4592</v>
      </c>
      <c r="I487" s="91">
        <v>90</v>
      </c>
      <c r="J487" s="91">
        <v>91</v>
      </c>
      <c r="K487" s="91">
        <v>94</v>
      </c>
      <c r="L487" s="91">
        <v>94</v>
      </c>
      <c r="M487" s="91">
        <v>94</v>
      </c>
      <c r="N487" s="91">
        <v>95</v>
      </c>
      <c r="O487" s="91">
        <v>93</v>
      </c>
      <c r="P487" s="91">
        <v>94</v>
      </c>
      <c r="Q487" s="91">
        <v>94</v>
      </c>
      <c r="R487" s="91">
        <v>93</v>
      </c>
      <c r="S487" s="91">
        <v>94</v>
      </c>
      <c r="T487" s="91">
        <v>94</v>
      </c>
      <c r="U487" s="91">
        <v>84</v>
      </c>
      <c r="V487" s="91">
        <v>84</v>
      </c>
      <c r="W487" s="91">
        <v>91</v>
      </c>
      <c r="X487" s="91"/>
    </row>
    <row r="488" ht="13.5" spans="1:24">
      <c r="A488" s="88" t="s">
        <v>3442</v>
      </c>
      <c r="B488" s="17">
        <f t="shared" si="14"/>
        <v>12</v>
      </c>
      <c r="C488" s="17">
        <f t="shared" si="15"/>
        <v>3</v>
      </c>
      <c r="D488" s="93" t="s">
        <v>4589</v>
      </c>
      <c r="E488" s="84"/>
      <c r="F488" s="80" t="s">
        <v>4599</v>
      </c>
      <c r="G488" s="80" t="s">
        <v>4600</v>
      </c>
      <c r="H488" s="80" t="s">
        <v>4592</v>
      </c>
      <c r="I488" s="91">
        <v>90</v>
      </c>
      <c r="J488" s="91">
        <v>86</v>
      </c>
      <c r="K488" s="91">
        <v>81</v>
      </c>
      <c r="L488" s="91">
        <v>93</v>
      </c>
      <c r="M488" s="91">
        <v>92</v>
      </c>
      <c r="N488" s="91">
        <v>94</v>
      </c>
      <c r="O488" s="91">
        <v>94</v>
      </c>
      <c r="P488" s="91">
        <v>91</v>
      </c>
      <c r="Q488" s="91">
        <v>90</v>
      </c>
      <c r="R488" s="91">
        <v>94</v>
      </c>
      <c r="S488" s="91">
        <v>94</v>
      </c>
      <c r="T488" s="91">
        <v>94</v>
      </c>
      <c r="U488" s="91">
        <v>94</v>
      </c>
      <c r="V488" s="91">
        <v>93</v>
      </c>
      <c r="W488" s="91">
        <v>86</v>
      </c>
      <c r="X488" s="91"/>
    </row>
    <row r="489" ht="13.5" spans="1:24">
      <c r="A489" s="88" t="s">
        <v>3442</v>
      </c>
      <c r="B489" s="17">
        <f t="shared" si="14"/>
        <v>3</v>
      </c>
      <c r="C489" s="17">
        <f t="shared" si="15"/>
        <v>12</v>
      </c>
      <c r="D489" s="93" t="s">
        <v>4589</v>
      </c>
      <c r="E489" s="84"/>
      <c r="F489" s="80" t="s">
        <v>4601</v>
      </c>
      <c r="G489" s="80" t="s">
        <v>4602</v>
      </c>
      <c r="H489" s="80" t="s">
        <v>4592</v>
      </c>
      <c r="I489" s="91">
        <v>90</v>
      </c>
      <c r="J489" s="91">
        <v>79</v>
      </c>
      <c r="K489" s="91">
        <v>89</v>
      </c>
      <c r="L489" s="91">
        <v>84</v>
      </c>
      <c r="M489" s="91">
        <v>82</v>
      </c>
      <c r="N489" s="91">
        <v>79</v>
      </c>
      <c r="O489" s="91">
        <v>77</v>
      </c>
      <c r="P489" s="91">
        <v>77</v>
      </c>
      <c r="Q489" s="91">
        <v>75</v>
      </c>
      <c r="R489" s="91">
        <v>70</v>
      </c>
      <c r="S489" s="91">
        <v>65</v>
      </c>
      <c r="T489" s="91">
        <v>77</v>
      </c>
      <c r="U489" s="91">
        <v>94</v>
      </c>
      <c r="V489" s="91">
        <v>90</v>
      </c>
      <c r="W489" s="91">
        <v>65</v>
      </c>
      <c r="X489" s="91"/>
    </row>
    <row r="490" ht="13.5" spans="1:24">
      <c r="A490" s="88" t="s">
        <v>3442</v>
      </c>
      <c r="B490" s="17">
        <f t="shared" si="14"/>
        <v>8</v>
      </c>
      <c r="C490" s="17">
        <f t="shared" si="15"/>
        <v>7</v>
      </c>
      <c r="D490" s="93" t="s">
        <v>4589</v>
      </c>
      <c r="E490" s="84"/>
      <c r="F490" s="80" t="s">
        <v>4603</v>
      </c>
      <c r="G490" s="80" t="s">
        <v>4604</v>
      </c>
      <c r="H490" s="80" t="s">
        <v>4592</v>
      </c>
      <c r="I490" s="91">
        <v>90</v>
      </c>
      <c r="J490" s="91">
        <v>88</v>
      </c>
      <c r="K490" s="91">
        <v>86</v>
      </c>
      <c r="L490" s="91">
        <v>87</v>
      </c>
      <c r="M490" s="91">
        <v>90</v>
      </c>
      <c r="N490" s="91">
        <v>90</v>
      </c>
      <c r="O490" s="91">
        <v>90</v>
      </c>
      <c r="P490" s="91">
        <v>91</v>
      </c>
      <c r="Q490" s="91">
        <v>88</v>
      </c>
      <c r="R490" s="91">
        <v>90</v>
      </c>
      <c r="S490" s="91">
        <v>90</v>
      </c>
      <c r="T490" s="91">
        <v>88</v>
      </c>
      <c r="U490" s="91">
        <v>84</v>
      </c>
      <c r="V490" s="91">
        <v>50</v>
      </c>
      <c r="W490" s="91">
        <v>92</v>
      </c>
      <c r="X490" s="91"/>
    </row>
    <row r="491" ht="13.5" spans="1:24">
      <c r="A491" s="88" t="s">
        <v>3442</v>
      </c>
      <c r="B491" s="17">
        <f t="shared" si="14"/>
        <v>12</v>
      </c>
      <c r="C491" s="17">
        <f t="shared" si="15"/>
        <v>3</v>
      </c>
      <c r="D491" s="93" t="s">
        <v>4589</v>
      </c>
      <c r="E491" s="84"/>
      <c r="F491" s="80" t="s">
        <v>4605</v>
      </c>
      <c r="G491" s="80" t="s">
        <v>4606</v>
      </c>
      <c r="H491" s="80" t="s">
        <v>4592</v>
      </c>
      <c r="I491" s="91">
        <v>90</v>
      </c>
      <c r="J491" s="91">
        <v>92</v>
      </c>
      <c r="K491" s="91">
        <v>93</v>
      </c>
      <c r="L491" s="91">
        <v>91</v>
      </c>
      <c r="M491" s="91">
        <v>91</v>
      </c>
      <c r="N491" s="91">
        <v>89</v>
      </c>
      <c r="O491" s="91">
        <v>90</v>
      </c>
      <c r="P491" s="91">
        <v>92</v>
      </c>
      <c r="Q491" s="91">
        <v>91</v>
      </c>
      <c r="R491" s="91">
        <v>90</v>
      </c>
      <c r="S491" s="91">
        <v>89</v>
      </c>
      <c r="T491" s="91">
        <v>91</v>
      </c>
      <c r="U491" s="91">
        <v>91</v>
      </c>
      <c r="V491" s="91">
        <v>90</v>
      </c>
      <c r="W491" s="91">
        <v>88</v>
      </c>
      <c r="X491" s="91"/>
    </row>
    <row r="492" ht="13.5" spans="1:24">
      <c r="A492" s="88" t="s">
        <v>3442</v>
      </c>
      <c r="B492" s="17">
        <f t="shared" si="14"/>
        <v>2</v>
      </c>
      <c r="C492" s="17">
        <f t="shared" si="15"/>
        <v>13</v>
      </c>
      <c r="D492" s="93" t="s">
        <v>4589</v>
      </c>
      <c r="E492" s="84"/>
      <c r="F492" s="80" t="s">
        <v>4607</v>
      </c>
      <c r="G492" s="80" t="s">
        <v>4608</v>
      </c>
      <c r="H492" s="80" t="s">
        <v>4592</v>
      </c>
      <c r="I492" s="91">
        <v>90</v>
      </c>
      <c r="J492" s="91">
        <v>84</v>
      </c>
      <c r="K492" s="91">
        <v>86</v>
      </c>
      <c r="L492" s="91">
        <v>86</v>
      </c>
      <c r="M492" s="91">
        <v>82</v>
      </c>
      <c r="N492" s="91">
        <v>84</v>
      </c>
      <c r="O492" s="91">
        <v>88</v>
      </c>
      <c r="P492" s="91">
        <v>88</v>
      </c>
      <c r="Q492" s="91">
        <v>84</v>
      </c>
      <c r="R492" s="91">
        <v>88</v>
      </c>
      <c r="S492" s="91">
        <v>84</v>
      </c>
      <c r="T492" s="91">
        <v>86</v>
      </c>
      <c r="U492" s="91">
        <v>93</v>
      </c>
      <c r="V492" s="91">
        <v>89</v>
      </c>
      <c r="W492" s="91">
        <v>80</v>
      </c>
      <c r="X492" s="91"/>
    </row>
    <row r="493" ht="13.5" spans="1:24">
      <c r="A493" s="88" t="s">
        <v>3442</v>
      </c>
      <c r="B493" s="17">
        <f t="shared" si="14"/>
        <v>2</v>
      </c>
      <c r="C493" s="17">
        <f t="shared" si="15"/>
        <v>13</v>
      </c>
      <c r="D493" s="93" t="s">
        <v>4589</v>
      </c>
      <c r="E493" s="84"/>
      <c r="F493" s="80" t="s">
        <v>4609</v>
      </c>
      <c r="G493" s="80" t="s">
        <v>4610</v>
      </c>
      <c r="H493" s="80" t="s">
        <v>4592</v>
      </c>
      <c r="I493" s="91">
        <v>90</v>
      </c>
      <c r="J493" s="91">
        <v>91</v>
      </c>
      <c r="K493" s="91">
        <v>89</v>
      </c>
      <c r="L493" s="91">
        <v>89</v>
      </c>
      <c r="M493" s="91">
        <v>84</v>
      </c>
      <c r="N493" s="91">
        <v>57</v>
      </c>
      <c r="O493" s="91">
        <v>89</v>
      </c>
      <c r="P493" s="91">
        <v>85</v>
      </c>
      <c r="Q493" s="91">
        <v>86</v>
      </c>
      <c r="R493" s="91">
        <v>85</v>
      </c>
      <c r="S493" s="91">
        <v>88</v>
      </c>
      <c r="T493" s="91">
        <v>83</v>
      </c>
      <c r="U493" s="91">
        <v>86</v>
      </c>
      <c r="V493" s="91">
        <v>82</v>
      </c>
      <c r="W493" s="91">
        <v>84</v>
      </c>
      <c r="X493" s="91"/>
    </row>
    <row r="494" ht="13.5" spans="1:24">
      <c r="A494" s="88" t="s">
        <v>3442</v>
      </c>
      <c r="B494" s="17">
        <f t="shared" si="14"/>
        <v>5</v>
      </c>
      <c r="C494" s="17">
        <f t="shared" si="15"/>
        <v>10</v>
      </c>
      <c r="D494" s="93" t="s">
        <v>4589</v>
      </c>
      <c r="E494" s="84"/>
      <c r="F494" s="80" t="s">
        <v>4611</v>
      </c>
      <c r="G494" s="80" t="s">
        <v>4612</v>
      </c>
      <c r="H494" s="80" t="s">
        <v>4592</v>
      </c>
      <c r="I494" s="91">
        <v>90</v>
      </c>
      <c r="J494" s="91">
        <v>88</v>
      </c>
      <c r="K494" s="91">
        <v>88</v>
      </c>
      <c r="L494" s="91">
        <v>86</v>
      </c>
      <c r="M494" s="91">
        <v>87</v>
      </c>
      <c r="N494" s="91">
        <v>84</v>
      </c>
      <c r="O494" s="91">
        <v>91</v>
      </c>
      <c r="P494" s="91">
        <v>94</v>
      </c>
      <c r="Q494" s="91">
        <v>82</v>
      </c>
      <c r="R494" s="91">
        <v>91</v>
      </c>
      <c r="S494" s="91">
        <v>89</v>
      </c>
      <c r="T494" s="91">
        <v>93</v>
      </c>
      <c r="U494" s="91">
        <v>85</v>
      </c>
      <c r="V494" s="91">
        <v>55</v>
      </c>
      <c r="W494" s="91">
        <v>88</v>
      </c>
      <c r="X494" s="91"/>
    </row>
    <row r="495" ht="13.5" spans="1:24">
      <c r="A495" s="88" t="s">
        <v>3442</v>
      </c>
      <c r="B495" s="17">
        <f t="shared" si="14"/>
        <v>12</v>
      </c>
      <c r="C495" s="17">
        <f t="shared" si="15"/>
        <v>3</v>
      </c>
      <c r="D495" s="93" t="s">
        <v>4589</v>
      </c>
      <c r="E495" s="84"/>
      <c r="F495" s="80" t="s">
        <v>4613</v>
      </c>
      <c r="G495" s="80" t="s">
        <v>4614</v>
      </c>
      <c r="H495" s="80" t="s">
        <v>4592</v>
      </c>
      <c r="I495" s="91">
        <v>90</v>
      </c>
      <c r="J495" s="91">
        <v>94</v>
      </c>
      <c r="K495" s="91">
        <v>94</v>
      </c>
      <c r="L495" s="91">
        <v>91</v>
      </c>
      <c r="M495" s="91">
        <v>94</v>
      </c>
      <c r="N495" s="91">
        <v>91</v>
      </c>
      <c r="O495" s="91">
        <v>91</v>
      </c>
      <c r="P495" s="91">
        <v>92</v>
      </c>
      <c r="Q495" s="91">
        <v>89</v>
      </c>
      <c r="R495" s="91">
        <v>93</v>
      </c>
      <c r="S495" s="91">
        <v>90</v>
      </c>
      <c r="T495" s="91">
        <v>92</v>
      </c>
      <c r="U495" s="91">
        <v>89</v>
      </c>
      <c r="V495" s="91">
        <v>88</v>
      </c>
      <c r="W495" s="91">
        <v>93</v>
      </c>
      <c r="X495" s="91"/>
    </row>
    <row r="496" ht="13.5" spans="1:24">
      <c r="A496" s="88" t="s">
        <v>3442</v>
      </c>
      <c r="B496" s="17">
        <f t="shared" si="14"/>
        <v>15</v>
      </c>
      <c r="C496" s="17">
        <f t="shared" si="15"/>
        <v>0</v>
      </c>
      <c r="D496" s="93" t="s">
        <v>4589</v>
      </c>
      <c r="E496" s="84"/>
      <c r="F496" s="80" t="s">
        <v>4615</v>
      </c>
      <c r="G496" s="80" t="s">
        <v>4616</v>
      </c>
      <c r="H496" s="80" t="s">
        <v>4592</v>
      </c>
      <c r="I496" s="91">
        <v>90</v>
      </c>
      <c r="J496" s="91">
        <v>93</v>
      </c>
      <c r="K496" s="91">
        <v>93</v>
      </c>
      <c r="L496" s="91">
        <v>91</v>
      </c>
      <c r="M496" s="91">
        <v>94</v>
      </c>
      <c r="N496" s="91">
        <v>94</v>
      </c>
      <c r="O496" s="91">
        <v>93</v>
      </c>
      <c r="P496" s="91">
        <v>93</v>
      </c>
      <c r="Q496" s="91">
        <v>94</v>
      </c>
      <c r="R496" s="91">
        <v>94</v>
      </c>
      <c r="S496" s="91">
        <v>94</v>
      </c>
      <c r="T496" s="91">
        <v>92</v>
      </c>
      <c r="U496" s="91">
        <v>92</v>
      </c>
      <c r="V496" s="91">
        <v>93</v>
      </c>
      <c r="W496" s="91">
        <v>94</v>
      </c>
      <c r="X496" s="91"/>
    </row>
    <row r="497" ht="13.5" spans="1:24">
      <c r="A497" s="88" t="s">
        <v>3442</v>
      </c>
      <c r="B497" s="17">
        <f t="shared" si="14"/>
        <v>3</v>
      </c>
      <c r="C497" s="17">
        <f t="shared" si="15"/>
        <v>12</v>
      </c>
      <c r="D497" s="93" t="s">
        <v>4589</v>
      </c>
      <c r="E497" s="84"/>
      <c r="F497" s="80" t="s">
        <v>4617</v>
      </c>
      <c r="G497" s="80" t="s">
        <v>4618</v>
      </c>
      <c r="H497" s="80" t="s">
        <v>4592</v>
      </c>
      <c r="I497" s="91">
        <v>90</v>
      </c>
      <c r="J497" s="91">
        <v>84</v>
      </c>
      <c r="K497" s="91">
        <v>75</v>
      </c>
      <c r="L497" s="91">
        <v>80</v>
      </c>
      <c r="M497" s="91">
        <v>81</v>
      </c>
      <c r="N497" s="91">
        <v>67</v>
      </c>
      <c r="O497" s="91">
        <v>75</v>
      </c>
      <c r="P497" s="91">
        <v>72</v>
      </c>
      <c r="Q497" s="91">
        <v>81</v>
      </c>
      <c r="R497" s="91">
        <v>77</v>
      </c>
      <c r="S497" s="91">
        <v>83</v>
      </c>
      <c r="T497" s="91">
        <v>81</v>
      </c>
      <c r="U497" s="91">
        <v>93</v>
      </c>
      <c r="V497" s="91">
        <v>93</v>
      </c>
      <c r="W497" s="91">
        <v>79</v>
      </c>
      <c r="X497" s="91"/>
    </row>
    <row r="498" ht="13.5" spans="1:24">
      <c r="A498" s="88" t="s">
        <v>3442</v>
      </c>
      <c r="B498" s="17">
        <f t="shared" si="14"/>
        <v>10</v>
      </c>
      <c r="C498" s="17">
        <f t="shared" si="15"/>
        <v>5</v>
      </c>
      <c r="D498" s="93" t="s">
        <v>4589</v>
      </c>
      <c r="E498" s="84"/>
      <c r="F498" s="80" t="s">
        <v>4619</v>
      </c>
      <c r="G498" s="80" t="s">
        <v>4620</v>
      </c>
      <c r="H498" s="80" t="s">
        <v>4592</v>
      </c>
      <c r="I498" s="91">
        <v>90</v>
      </c>
      <c r="J498" s="91">
        <v>90</v>
      </c>
      <c r="K498" s="91">
        <v>91</v>
      </c>
      <c r="L498" s="91">
        <v>91</v>
      </c>
      <c r="M498" s="91">
        <v>91</v>
      </c>
      <c r="N498" s="91">
        <v>90</v>
      </c>
      <c r="O498" s="91">
        <v>88</v>
      </c>
      <c r="P498" s="91">
        <v>90</v>
      </c>
      <c r="Q498" s="91">
        <v>91</v>
      </c>
      <c r="R498" s="91">
        <v>91</v>
      </c>
      <c r="S498" s="91">
        <v>88</v>
      </c>
      <c r="T498" s="91">
        <v>89</v>
      </c>
      <c r="U498" s="91">
        <v>87</v>
      </c>
      <c r="V498" s="91">
        <v>77</v>
      </c>
      <c r="W498" s="91">
        <v>91</v>
      </c>
      <c r="X498" s="91"/>
    </row>
    <row r="499" ht="13.5" spans="1:24">
      <c r="A499" s="88" t="s">
        <v>3442</v>
      </c>
      <c r="B499" s="17">
        <f t="shared" si="14"/>
        <v>13</v>
      </c>
      <c r="C499" s="17">
        <f t="shared" si="15"/>
        <v>2</v>
      </c>
      <c r="D499" s="93" t="s">
        <v>4589</v>
      </c>
      <c r="E499" s="84"/>
      <c r="F499" s="80" t="s">
        <v>4621</v>
      </c>
      <c r="G499" s="80" t="s">
        <v>4622</v>
      </c>
      <c r="H499" s="80" t="s">
        <v>4592</v>
      </c>
      <c r="I499" s="91">
        <v>90</v>
      </c>
      <c r="J499" s="91">
        <v>90</v>
      </c>
      <c r="K499" s="91">
        <v>91</v>
      </c>
      <c r="L499" s="91">
        <v>90</v>
      </c>
      <c r="M499" s="91">
        <v>91</v>
      </c>
      <c r="N499" s="91">
        <v>90</v>
      </c>
      <c r="O499" s="91">
        <v>94</v>
      </c>
      <c r="P499" s="91">
        <v>94</v>
      </c>
      <c r="Q499" s="91">
        <v>91</v>
      </c>
      <c r="R499" s="91">
        <v>91</v>
      </c>
      <c r="S499" s="91">
        <v>90</v>
      </c>
      <c r="T499" s="91">
        <v>91</v>
      </c>
      <c r="U499" s="91">
        <v>89</v>
      </c>
      <c r="V499" s="91">
        <v>86</v>
      </c>
      <c r="W499" s="91">
        <v>91</v>
      </c>
      <c r="X499" s="91"/>
    </row>
    <row r="500" ht="13.5" spans="1:24">
      <c r="A500" s="88" t="s">
        <v>3442</v>
      </c>
      <c r="B500" s="17">
        <f t="shared" si="14"/>
        <v>6</v>
      </c>
      <c r="C500" s="17">
        <f t="shared" si="15"/>
        <v>9</v>
      </c>
      <c r="D500" s="93" t="s">
        <v>4589</v>
      </c>
      <c r="E500" s="84"/>
      <c r="F500" s="80" t="s">
        <v>4623</v>
      </c>
      <c r="G500" s="80" t="s">
        <v>4624</v>
      </c>
      <c r="H500" s="80" t="s">
        <v>4592</v>
      </c>
      <c r="I500" s="91">
        <v>90</v>
      </c>
      <c r="J500" s="91">
        <v>90</v>
      </c>
      <c r="K500" s="91">
        <v>87</v>
      </c>
      <c r="L500" s="91">
        <v>84</v>
      </c>
      <c r="M500" s="91">
        <v>94</v>
      </c>
      <c r="N500" s="91">
        <v>88</v>
      </c>
      <c r="O500" s="91">
        <v>85</v>
      </c>
      <c r="P500" s="91">
        <v>84</v>
      </c>
      <c r="Q500" s="91">
        <v>86</v>
      </c>
      <c r="R500" s="91">
        <v>86</v>
      </c>
      <c r="S500" s="91">
        <v>85</v>
      </c>
      <c r="T500" s="91">
        <v>86</v>
      </c>
      <c r="U500" s="91">
        <v>91</v>
      </c>
      <c r="V500" s="91">
        <v>90</v>
      </c>
      <c r="W500" s="91">
        <v>92</v>
      </c>
      <c r="X500" s="91"/>
    </row>
    <row r="501" ht="13.5" spans="1:24">
      <c r="A501" s="88" t="s">
        <v>3442</v>
      </c>
      <c r="B501" s="17">
        <f t="shared" si="14"/>
        <v>5</v>
      </c>
      <c r="C501" s="17">
        <f t="shared" si="15"/>
        <v>10</v>
      </c>
      <c r="D501" s="93" t="s">
        <v>4589</v>
      </c>
      <c r="E501" s="84"/>
      <c r="F501" s="80" t="s">
        <v>4625</v>
      </c>
      <c r="G501" s="80" t="s">
        <v>4626</v>
      </c>
      <c r="H501" s="80" t="s">
        <v>4592</v>
      </c>
      <c r="I501" s="91">
        <v>90</v>
      </c>
      <c r="J501" s="91">
        <v>89</v>
      </c>
      <c r="K501" s="91">
        <v>87</v>
      </c>
      <c r="L501" s="91">
        <v>87</v>
      </c>
      <c r="M501" s="91">
        <v>92</v>
      </c>
      <c r="N501" s="91">
        <v>88</v>
      </c>
      <c r="O501" s="91">
        <v>88</v>
      </c>
      <c r="P501" s="91">
        <v>94</v>
      </c>
      <c r="Q501" s="91">
        <v>84</v>
      </c>
      <c r="R501" s="91">
        <v>89</v>
      </c>
      <c r="S501" s="91">
        <v>88</v>
      </c>
      <c r="T501" s="91">
        <v>90</v>
      </c>
      <c r="U501" s="91">
        <v>86</v>
      </c>
      <c r="V501" s="91">
        <v>88</v>
      </c>
      <c r="W501" s="91">
        <v>90</v>
      </c>
      <c r="X501" s="91"/>
    </row>
    <row r="502" ht="13.5" spans="1:24">
      <c r="A502" s="88" t="s">
        <v>3442</v>
      </c>
      <c r="B502" s="17">
        <f t="shared" si="14"/>
        <v>3</v>
      </c>
      <c r="C502" s="17">
        <f t="shared" si="15"/>
        <v>12</v>
      </c>
      <c r="D502" s="93" t="s">
        <v>4589</v>
      </c>
      <c r="E502" s="84"/>
      <c r="F502" s="80" t="s">
        <v>4627</v>
      </c>
      <c r="G502" s="80" t="s">
        <v>4628</v>
      </c>
      <c r="H502" s="80" t="s">
        <v>4592</v>
      </c>
      <c r="I502" s="91">
        <v>90</v>
      </c>
      <c r="J502" s="91">
        <v>85</v>
      </c>
      <c r="K502" s="91">
        <v>92</v>
      </c>
      <c r="L502" s="91">
        <v>90</v>
      </c>
      <c r="M502" s="91">
        <v>87</v>
      </c>
      <c r="N502" s="91">
        <v>80</v>
      </c>
      <c r="O502" s="91">
        <v>80</v>
      </c>
      <c r="P502" s="91">
        <v>84</v>
      </c>
      <c r="Q502" s="91">
        <v>83</v>
      </c>
      <c r="R502" s="91">
        <v>85</v>
      </c>
      <c r="S502" s="91">
        <v>83</v>
      </c>
      <c r="T502" s="91">
        <v>82</v>
      </c>
      <c r="U502" s="91">
        <v>86</v>
      </c>
      <c r="V502" s="91">
        <v>89</v>
      </c>
      <c r="W502" s="91">
        <v>70</v>
      </c>
      <c r="X502" s="91"/>
    </row>
    <row r="503" ht="13.5" spans="1:24">
      <c r="A503" s="88" t="s">
        <v>3442</v>
      </c>
      <c r="B503" s="17">
        <f t="shared" si="14"/>
        <v>2</v>
      </c>
      <c r="C503" s="17">
        <f t="shared" si="15"/>
        <v>13</v>
      </c>
      <c r="D503" s="93" t="s">
        <v>4589</v>
      </c>
      <c r="E503" s="84"/>
      <c r="F503" s="80" t="s">
        <v>4629</v>
      </c>
      <c r="G503" s="80" t="s">
        <v>4630</v>
      </c>
      <c r="H503" s="80" t="s">
        <v>4592</v>
      </c>
      <c r="I503" s="91">
        <v>90</v>
      </c>
      <c r="J503" s="91">
        <v>86</v>
      </c>
      <c r="K503" s="91">
        <v>80</v>
      </c>
      <c r="L503" s="91">
        <v>79</v>
      </c>
      <c r="M503" s="91">
        <v>75</v>
      </c>
      <c r="N503" s="91">
        <v>92</v>
      </c>
      <c r="O503" s="91">
        <v>88</v>
      </c>
      <c r="P503" s="91">
        <v>75</v>
      </c>
      <c r="Q503" s="91">
        <v>85</v>
      </c>
      <c r="R503" s="91">
        <v>77</v>
      </c>
      <c r="S503" s="91">
        <v>80</v>
      </c>
      <c r="T503" s="91">
        <v>80</v>
      </c>
      <c r="U503" s="91">
        <v>86</v>
      </c>
      <c r="V503" s="91">
        <v>80</v>
      </c>
      <c r="W503" s="91">
        <v>75</v>
      </c>
      <c r="X503" s="91"/>
    </row>
    <row r="504" ht="13.5" spans="1:24">
      <c r="A504" s="88" t="s">
        <v>3442</v>
      </c>
      <c r="B504" s="17">
        <f t="shared" si="14"/>
        <v>7</v>
      </c>
      <c r="C504" s="17">
        <f t="shared" si="15"/>
        <v>8</v>
      </c>
      <c r="D504" s="93" t="s">
        <v>4589</v>
      </c>
      <c r="E504" s="84"/>
      <c r="F504" s="80" t="s">
        <v>4631</v>
      </c>
      <c r="G504" s="80" t="s">
        <v>4632</v>
      </c>
      <c r="H504" s="80" t="s">
        <v>4633</v>
      </c>
      <c r="I504" s="91">
        <v>90</v>
      </c>
      <c r="J504" s="91">
        <v>87</v>
      </c>
      <c r="K504" s="91">
        <v>87</v>
      </c>
      <c r="L504" s="91">
        <v>75</v>
      </c>
      <c r="M504" s="91">
        <v>90</v>
      </c>
      <c r="N504" s="91">
        <v>92</v>
      </c>
      <c r="O504" s="91">
        <v>92</v>
      </c>
      <c r="P504" s="91">
        <v>89</v>
      </c>
      <c r="Q504" s="91">
        <v>88</v>
      </c>
      <c r="R504" s="91">
        <v>90</v>
      </c>
      <c r="S504" s="91">
        <v>91</v>
      </c>
      <c r="T504" s="91">
        <v>92</v>
      </c>
      <c r="U504" s="91">
        <v>80</v>
      </c>
      <c r="V504" s="91">
        <v>86</v>
      </c>
      <c r="W504" s="91">
        <v>88</v>
      </c>
      <c r="X504" s="91"/>
    </row>
    <row r="505" ht="13.5" spans="1:24">
      <c r="A505" s="88" t="s">
        <v>3442</v>
      </c>
      <c r="B505" s="17">
        <f t="shared" si="14"/>
        <v>12</v>
      </c>
      <c r="C505" s="17">
        <f t="shared" si="15"/>
        <v>3</v>
      </c>
      <c r="D505" s="93" t="s">
        <v>4589</v>
      </c>
      <c r="E505" s="84"/>
      <c r="F505" s="80" t="s">
        <v>4634</v>
      </c>
      <c r="G505" s="80" t="s">
        <v>4635</v>
      </c>
      <c r="H505" s="80" t="s">
        <v>4636</v>
      </c>
      <c r="I505" s="91">
        <v>90</v>
      </c>
      <c r="J505" s="91">
        <v>90</v>
      </c>
      <c r="K505" s="91">
        <v>89</v>
      </c>
      <c r="L505" s="91">
        <v>90</v>
      </c>
      <c r="M505" s="91">
        <v>90</v>
      </c>
      <c r="N505" s="91">
        <v>90</v>
      </c>
      <c r="O505" s="91">
        <v>90</v>
      </c>
      <c r="P505" s="91">
        <v>90</v>
      </c>
      <c r="Q505" s="91">
        <v>89</v>
      </c>
      <c r="R505" s="91">
        <v>90</v>
      </c>
      <c r="S505" s="91">
        <v>90</v>
      </c>
      <c r="T505" s="91">
        <v>89</v>
      </c>
      <c r="U505" s="91">
        <v>92</v>
      </c>
      <c r="V505" s="91">
        <v>92</v>
      </c>
      <c r="W505" s="91">
        <v>91</v>
      </c>
      <c r="X505" s="91"/>
    </row>
    <row r="506" ht="13.5" spans="1:24">
      <c r="A506" s="88" t="s">
        <v>3442</v>
      </c>
      <c r="B506" s="17">
        <f t="shared" si="14"/>
        <v>14</v>
      </c>
      <c r="C506" s="17">
        <f t="shared" si="15"/>
        <v>1</v>
      </c>
      <c r="D506" s="93" t="s">
        <v>4637</v>
      </c>
      <c r="E506" s="84"/>
      <c r="F506" s="80" t="s">
        <v>4638</v>
      </c>
      <c r="G506" s="80" t="s">
        <v>4639</v>
      </c>
      <c r="H506" s="80" t="s">
        <v>4640</v>
      </c>
      <c r="I506" s="91">
        <v>90</v>
      </c>
      <c r="J506" s="91">
        <v>90</v>
      </c>
      <c r="K506" s="91">
        <v>90</v>
      </c>
      <c r="L506" s="91">
        <v>90</v>
      </c>
      <c r="M506" s="91">
        <v>90</v>
      </c>
      <c r="N506" s="91">
        <v>90</v>
      </c>
      <c r="O506" s="91">
        <v>90</v>
      </c>
      <c r="P506" s="91">
        <v>90</v>
      </c>
      <c r="Q506" s="91">
        <v>90</v>
      </c>
      <c r="R506" s="91">
        <v>90</v>
      </c>
      <c r="S506" s="91">
        <v>90</v>
      </c>
      <c r="T506" s="91">
        <v>90</v>
      </c>
      <c r="U506" s="91">
        <v>88</v>
      </c>
      <c r="V506" s="91">
        <v>92</v>
      </c>
      <c r="W506" s="91">
        <v>92</v>
      </c>
      <c r="X506" s="91"/>
    </row>
    <row r="507" ht="13.5" spans="1:24">
      <c r="A507" s="88" t="s">
        <v>3442</v>
      </c>
      <c r="B507" s="17">
        <f t="shared" si="14"/>
        <v>13</v>
      </c>
      <c r="C507" s="17">
        <f t="shared" si="15"/>
        <v>2</v>
      </c>
      <c r="D507" s="93" t="s">
        <v>4637</v>
      </c>
      <c r="E507" s="84"/>
      <c r="F507" s="80" t="s">
        <v>4641</v>
      </c>
      <c r="G507" s="80" t="s">
        <v>4642</v>
      </c>
      <c r="H507" s="80" t="s">
        <v>4643</v>
      </c>
      <c r="I507" s="91">
        <v>90</v>
      </c>
      <c r="J507" s="91">
        <v>95</v>
      </c>
      <c r="K507" s="91">
        <v>95</v>
      </c>
      <c r="L507" s="91">
        <v>90</v>
      </c>
      <c r="M507" s="91">
        <v>92</v>
      </c>
      <c r="N507" s="91">
        <v>91</v>
      </c>
      <c r="O507" s="91">
        <v>95</v>
      </c>
      <c r="P507" s="91">
        <v>92</v>
      </c>
      <c r="Q507" s="91">
        <v>94</v>
      </c>
      <c r="R507" s="91">
        <v>90</v>
      </c>
      <c r="S507" s="91">
        <v>90</v>
      </c>
      <c r="T507" s="91">
        <v>94</v>
      </c>
      <c r="U507" s="91">
        <v>88</v>
      </c>
      <c r="V507" s="91">
        <v>90</v>
      </c>
      <c r="W507" s="91">
        <v>81</v>
      </c>
      <c r="X507" s="91"/>
    </row>
    <row r="508" ht="13.5" spans="1:24">
      <c r="A508" s="88" t="s">
        <v>3442</v>
      </c>
      <c r="B508" s="17">
        <f t="shared" si="14"/>
        <v>15</v>
      </c>
      <c r="C508" s="17">
        <f t="shared" si="15"/>
        <v>0</v>
      </c>
      <c r="D508" s="93" t="s">
        <v>4644</v>
      </c>
      <c r="E508" s="84"/>
      <c r="F508" s="80" t="s">
        <v>4645</v>
      </c>
      <c r="G508" s="80" t="s">
        <v>4646</v>
      </c>
      <c r="H508" s="80" t="s">
        <v>4647</v>
      </c>
      <c r="I508" s="91">
        <v>90</v>
      </c>
      <c r="J508" s="91">
        <v>98</v>
      </c>
      <c r="K508" s="91">
        <v>95</v>
      </c>
      <c r="L508" s="91">
        <v>95</v>
      </c>
      <c r="M508" s="91">
        <v>95</v>
      </c>
      <c r="N508" s="91">
        <v>94</v>
      </c>
      <c r="O508" s="91">
        <v>95</v>
      </c>
      <c r="P508" s="91">
        <v>93</v>
      </c>
      <c r="Q508" s="91">
        <v>96</v>
      </c>
      <c r="R508" s="91">
        <v>95</v>
      </c>
      <c r="S508" s="91">
        <v>95</v>
      </c>
      <c r="T508" s="91">
        <v>95</v>
      </c>
      <c r="U508" s="91">
        <v>92</v>
      </c>
      <c r="V508" s="91">
        <v>91</v>
      </c>
      <c r="W508" s="91">
        <v>96</v>
      </c>
      <c r="X508" s="91"/>
    </row>
    <row r="509" ht="13.5" spans="1:24">
      <c r="A509" s="88" t="s">
        <v>3442</v>
      </c>
      <c r="B509" s="17">
        <f t="shared" si="14"/>
        <v>5</v>
      </c>
      <c r="C509" s="17">
        <f t="shared" si="15"/>
        <v>10</v>
      </c>
      <c r="D509" s="93" t="s">
        <v>4648</v>
      </c>
      <c r="E509" s="84"/>
      <c r="F509" s="80" t="s">
        <v>4649</v>
      </c>
      <c r="G509" s="80" t="s">
        <v>4650</v>
      </c>
      <c r="H509" s="80" t="s">
        <v>4651</v>
      </c>
      <c r="I509" s="91">
        <v>90</v>
      </c>
      <c r="J509" s="91">
        <v>90</v>
      </c>
      <c r="K509" s="91">
        <v>93</v>
      </c>
      <c r="L509" s="91">
        <v>79</v>
      </c>
      <c r="M509" s="91">
        <v>87</v>
      </c>
      <c r="N509" s="91">
        <v>85</v>
      </c>
      <c r="O509" s="91">
        <v>88</v>
      </c>
      <c r="P509" s="91">
        <v>85</v>
      </c>
      <c r="Q509" s="91">
        <v>88</v>
      </c>
      <c r="R509" s="91">
        <v>88</v>
      </c>
      <c r="S509" s="91">
        <v>86</v>
      </c>
      <c r="T509" s="91">
        <v>88</v>
      </c>
      <c r="U509" s="91">
        <v>95</v>
      </c>
      <c r="V509" s="91">
        <v>95</v>
      </c>
      <c r="W509" s="91">
        <v>88</v>
      </c>
      <c r="X509" s="91"/>
    </row>
    <row r="510" ht="13.5" spans="1:24">
      <c r="A510" s="88" t="s">
        <v>3442</v>
      </c>
      <c r="B510" s="17">
        <f t="shared" si="14"/>
        <v>12</v>
      </c>
      <c r="C510" s="17">
        <f t="shared" si="15"/>
        <v>3</v>
      </c>
      <c r="D510" s="93" t="s">
        <v>4648</v>
      </c>
      <c r="E510" s="84"/>
      <c r="F510" s="80" t="s">
        <v>4652</v>
      </c>
      <c r="G510" s="80" t="s">
        <v>4653</v>
      </c>
      <c r="H510" s="80" t="s">
        <v>4654</v>
      </c>
      <c r="I510" s="91">
        <v>90</v>
      </c>
      <c r="J510" s="91">
        <v>94</v>
      </c>
      <c r="K510" s="91">
        <v>95</v>
      </c>
      <c r="L510" s="91">
        <v>93</v>
      </c>
      <c r="M510" s="91">
        <v>93</v>
      </c>
      <c r="N510" s="91">
        <v>93</v>
      </c>
      <c r="O510" s="91">
        <v>94</v>
      </c>
      <c r="P510" s="91">
        <v>94</v>
      </c>
      <c r="Q510" s="91">
        <v>95</v>
      </c>
      <c r="R510" s="91">
        <v>93</v>
      </c>
      <c r="S510" s="91">
        <v>88</v>
      </c>
      <c r="T510" s="91">
        <v>90</v>
      </c>
      <c r="U510" s="91">
        <v>86</v>
      </c>
      <c r="V510" s="91">
        <v>85</v>
      </c>
      <c r="W510" s="91">
        <v>92</v>
      </c>
      <c r="X510" s="91"/>
    </row>
    <row r="511" ht="13.5" spans="1:24">
      <c r="A511" s="88" t="s">
        <v>3442</v>
      </c>
      <c r="B511" s="17">
        <f t="shared" si="14"/>
        <v>14</v>
      </c>
      <c r="C511" s="17">
        <f t="shared" si="15"/>
        <v>1</v>
      </c>
      <c r="D511" s="93" t="s">
        <v>4655</v>
      </c>
      <c r="E511" s="84"/>
      <c r="F511" s="80" t="s">
        <v>4656</v>
      </c>
      <c r="G511" s="80" t="s">
        <v>4657</v>
      </c>
      <c r="H511" s="80" t="s">
        <v>4658</v>
      </c>
      <c r="I511" s="91">
        <v>90</v>
      </c>
      <c r="J511" s="91">
        <v>61</v>
      </c>
      <c r="K511" s="91">
        <v>90</v>
      </c>
      <c r="L511" s="91">
        <v>93</v>
      </c>
      <c r="M511" s="91">
        <v>90</v>
      </c>
      <c r="N511" s="91">
        <v>90</v>
      </c>
      <c r="O511" s="91">
        <v>90.1</v>
      </c>
      <c r="P511" s="91">
        <v>91</v>
      </c>
      <c r="Q511" s="91">
        <v>90.2</v>
      </c>
      <c r="R511" s="91">
        <v>92</v>
      </c>
      <c r="S511" s="91">
        <v>90</v>
      </c>
      <c r="T511" s="91">
        <v>90</v>
      </c>
      <c r="U511" s="91">
        <v>91</v>
      </c>
      <c r="V511" s="91">
        <v>91</v>
      </c>
      <c r="W511" s="91">
        <v>90</v>
      </c>
      <c r="X511" s="91"/>
    </row>
  </sheetData>
  <pageMargins left="0.75" right="0.75" top="1" bottom="1" header="0.5" footer="0.5"/>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A458" sqref="$A458:$XFD458"/>
    </sheetView>
  </sheetViews>
  <sheetFormatPr defaultColWidth="8.725" defaultRowHeight="13.5" outlineLevelCol="5"/>
  <cols>
    <col min="2" max="2" width="21.9083333333333" customWidth="1"/>
    <col min="3" max="3" width="47.5416666666667" customWidth="1"/>
    <col min="4" max="4" width="23.3666666666667" customWidth="1"/>
  </cols>
  <sheetData>
    <row r="1" spans="1:6">
      <c r="A1" s="45" t="s">
        <v>3425</v>
      </c>
      <c r="B1" s="45" t="s">
        <v>4659</v>
      </c>
      <c r="C1" s="45" t="s">
        <v>4660</v>
      </c>
      <c r="D1" s="45" t="s">
        <v>4661</v>
      </c>
      <c r="E1" s="45" t="s">
        <v>4662</v>
      </c>
      <c r="F1" s="45" t="s">
        <v>4663</v>
      </c>
    </row>
    <row r="2" spans="1:6">
      <c r="A2" s="79" t="s">
        <v>3663</v>
      </c>
      <c r="B2" s="79" t="s">
        <v>1363</v>
      </c>
      <c r="C2" s="79" t="s">
        <v>4664</v>
      </c>
      <c r="D2" s="79" t="s">
        <v>4665</v>
      </c>
      <c r="E2" s="45">
        <v>1</v>
      </c>
      <c r="F2" s="45">
        <v>0.2</v>
      </c>
    </row>
    <row r="3" spans="1:6">
      <c r="A3" s="79" t="s">
        <v>3722</v>
      </c>
      <c r="B3" s="79" t="s">
        <v>1363</v>
      </c>
      <c r="C3" s="79" t="s">
        <v>3723</v>
      </c>
      <c r="D3" s="79" t="s">
        <v>4665</v>
      </c>
      <c r="E3" s="45">
        <v>1</v>
      </c>
      <c r="F3" s="45">
        <v>0.2</v>
      </c>
    </row>
    <row r="4" spans="1:6">
      <c r="A4" s="79" t="s">
        <v>4173</v>
      </c>
      <c r="B4" s="79" t="s">
        <v>1363</v>
      </c>
      <c r="C4" s="79" t="s">
        <v>4174</v>
      </c>
      <c r="D4" s="84" t="s">
        <v>4666</v>
      </c>
      <c r="E4" s="45">
        <v>2</v>
      </c>
      <c r="F4" s="45">
        <v>0.2</v>
      </c>
    </row>
    <row r="5" spans="1:6">
      <c r="A5" s="79" t="s">
        <v>4173</v>
      </c>
      <c r="B5" s="79" t="s">
        <v>1363</v>
      </c>
      <c r="C5" s="79" t="s">
        <v>4174</v>
      </c>
      <c r="D5" s="84" t="s">
        <v>4667</v>
      </c>
      <c r="E5" s="45">
        <v>3</v>
      </c>
      <c r="F5" s="45">
        <v>0.2</v>
      </c>
    </row>
    <row r="6" spans="1:6">
      <c r="A6" s="79" t="s">
        <v>4518</v>
      </c>
      <c r="B6" s="79" t="s">
        <v>1363</v>
      </c>
      <c r="C6" s="79" t="s">
        <v>4519</v>
      </c>
      <c r="D6" s="79" t="s">
        <v>4668</v>
      </c>
      <c r="E6" s="45">
        <v>5</v>
      </c>
      <c r="F6" s="45">
        <v>0.2</v>
      </c>
    </row>
    <row r="7" spans="1:6">
      <c r="A7" s="79" t="s">
        <v>3686</v>
      </c>
      <c r="B7" s="79" t="s">
        <v>1363</v>
      </c>
      <c r="C7" s="79" t="s">
        <v>4669</v>
      </c>
      <c r="D7" s="79" t="s">
        <v>4670</v>
      </c>
      <c r="E7" s="45">
        <v>6</v>
      </c>
      <c r="F7" s="45">
        <v>0.2</v>
      </c>
    </row>
    <row r="8" spans="1:6">
      <c r="A8" s="84" t="s">
        <v>3720</v>
      </c>
      <c r="B8" s="79" t="s">
        <v>1363</v>
      </c>
      <c r="C8" s="79" t="s">
        <v>3721</v>
      </c>
      <c r="D8" s="84" t="s">
        <v>4671</v>
      </c>
      <c r="E8" s="45">
        <v>9</v>
      </c>
      <c r="F8" s="45">
        <v>0.2</v>
      </c>
    </row>
    <row r="9" spans="1:6">
      <c r="A9" s="85" t="s">
        <v>3676</v>
      </c>
      <c r="B9" s="79" t="s">
        <v>1363</v>
      </c>
      <c r="C9" s="81" t="s">
        <v>4672</v>
      </c>
      <c r="D9" s="84" t="s">
        <v>4673</v>
      </c>
      <c r="E9" s="45">
        <v>10</v>
      </c>
      <c r="F9" s="45">
        <v>0.2</v>
      </c>
    </row>
  </sheetData>
  <pageMargins left="0.75" right="0.75" top="1" bottom="1" header="0.5" footer="0.5"/>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workbookViewId="0">
      <selection activeCell="C2" sqref="C2"/>
    </sheetView>
  </sheetViews>
  <sheetFormatPr defaultColWidth="9" defaultRowHeight="13.5" outlineLevelCol="4"/>
  <cols>
    <col min="1" max="1" width="9" style="17"/>
    <col min="2" max="2" width="27.2666666666667" style="17" customWidth="1"/>
    <col min="3" max="3" width="35.9083333333333" style="17" customWidth="1"/>
    <col min="4" max="16384" width="9" style="17"/>
  </cols>
  <sheetData>
    <row r="1" customFormat="1" spans="1:5">
      <c r="A1" s="82" t="s">
        <v>4674</v>
      </c>
      <c r="B1" s="82" t="s">
        <v>277</v>
      </c>
      <c r="C1" s="82" t="s">
        <v>4675</v>
      </c>
      <c r="D1" s="82" t="s">
        <v>4676</v>
      </c>
      <c r="E1" s="82" t="s">
        <v>4677</v>
      </c>
    </row>
    <row r="2" spans="1:5">
      <c r="A2" s="83" t="s">
        <v>3579</v>
      </c>
      <c r="B2" s="17" t="s">
        <v>3581</v>
      </c>
      <c r="C2" s="45" t="s">
        <v>3580</v>
      </c>
      <c r="D2" s="17">
        <v>1</v>
      </c>
      <c r="E2" s="17">
        <v>0.2</v>
      </c>
    </row>
    <row r="3" spans="1:5">
      <c r="A3" s="83" t="s">
        <v>3631</v>
      </c>
      <c r="B3" s="45" t="s">
        <v>529</v>
      </c>
      <c r="C3" s="45" t="s">
        <v>3632</v>
      </c>
      <c r="D3" s="17">
        <v>1</v>
      </c>
      <c r="E3" s="17">
        <v>0.2</v>
      </c>
    </row>
    <row r="4" spans="1:5">
      <c r="A4" s="83" t="s">
        <v>3666</v>
      </c>
      <c r="B4" s="45" t="s">
        <v>3668</v>
      </c>
      <c r="C4" s="45" t="s">
        <v>3667</v>
      </c>
      <c r="D4" s="17">
        <v>1</v>
      </c>
      <c r="E4" s="17">
        <v>0.2</v>
      </c>
    </row>
    <row r="5" spans="1:5">
      <c r="A5" s="83" t="s">
        <v>3686</v>
      </c>
      <c r="B5" s="45" t="s">
        <v>3683</v>
      </c>
      <c r="C5" s="45" t="s">
        <v>3687</v>
      </c>
      <c r="D5" s="17">
        <v>1</v>
      </c>
      <c r="E5" s="17">
        <v>0.2</v>
      </c>
    </row>
    <row r="6" spans="1:5">
      <c r="A6" s="83" t="s">
        <v>3690</v>
      </c>
      <c r="B6" s="45" t="s">
        <v>470</v>
      </c>
      <c r="C6" s="45" t="s">
        <v>3691</v>
      </c>
      <c r="D6" s="17">
        <v>1</v>
      </c>
      <c r="E6" s="17">
        <v>0.2</v>
      </c>
    </row>
    <row r="7" spans="1:5">
      <c r="A7" s="83" t="s">
        <v>4678</v>
      </c>
      <c r="B7" s="45" t="s">
        <v>3840</v>
      </c>
      <c r="C7" s="45" t="s">
        <v>3839</v>
      </c>
      <c r="D7" s="17">
        <v>3</v>
      </c>
      <c r="E7" s="17">
        <v>0.6</v>
      </c>
    </row>
    <row r="8" spans="1:5">
      <c r="A8" s="83" t="s">
        <v>4679</v>
      </c>
      <c r="B8" s="45" t="s">
        <v>311</v>
      </c>
      <c r="C8" s="45" t="s">
        <v>3844</v>
      </c>
      <c r="D8" s="17">
        <v>1</v>
      </c>
      <c r="E8" s="17">
        <v>0.2</v>
      </c>
    </row>
    <row r="9" spans="1:5">
      <c r="A9" s="83" t="s">
        <v>4680</v>
      </c>
      <c r="B9" s="45" t="s">
        <v>3847</v>
      </c>
      <c r="C9" s="45" t="s">
        <v>3846</v>
      </c>
      <c r="D9" s="17">
        <v>3</v>
      </c>
      <c r="E9" s="17">
        <v>0.6</v>
      </c>
    </row>
    <row r="10" spans="1:5">
      <c r="A10" s="83" t="s">
        <v>4681</v>
      </c>
      <c r="B10" s="45" t="s">
        <v>707</v>
      </c>
      <c r="C10" s="45" t="s">
        <v>3849</v>
      </c>
      <c r="D10" s="17">
        <v>1</v>
      </c>
      <c r="E10" s="17">
        <v>0.2</v>
      </c>
    </row>
    <row r="11" spans="1:5">
      <c r="A11" s="83" t="s">
        <v>4682</v>
      </c>
      <c r="B11" s="45" t="s">
        <v>707</v>
      </c>
      <c r="C11" s="45" t="s">
        <v>3851</v>
      </c>
      <c r="D11" s="17">
        <v>1</v>
      </c>
      <c r="E11" s="17">
        <v>0.2</v>
      </c>
    </row>
    <row r="12" spans="1:5">
      <c r="A12" s="83" t="s">
        <v>4683</v>
      </c>
      <c r="B12" s="45" t="s">
        <v>707</v>
      </c>
      <c r="C12" s="45" t="s">
        <v>3853</v>
      </c>
      <c r="D12" s="17">
        <v>1</v>
      </c>
      <c r="E12" s="17">
        <v>0.2</v>
      </c>
    </row>
    <row r="13" spans="1:5">
      <c r="A13" s="83" t="s">
        <v>4684</v>
      </c>
      <c r="B13" s="45" t="s">
        <v>707</v>
      </c>
      <c r="C13" s="45" t="s">
        <v>4685</v>
      </c>
      <c r="D13" s="17">
        <v>3</v>
      </c>
      <c r="E13" s="17">
        <v>0.6</v>
      </c>
    </row>
    <row r="14" spans="1:5">
      <c r="A14" s="83" t="s">
        <v>4686</v>
      </c>
      <c r="B14" s="45" t="s">
        <v>3678</v>
      </c>
      <c r="C14" s="45" t="s">
        <v>3859</v>
      </c>
      <c r="D14" s="17">
        <v>2</v>
      </c>
      <c r="E14" s="17">
        <v>0.4</v>
      </c>
    </row>
    <row r="15" spans="1:5">
      <c r="A15" s="83" t="s">
        <v>4687</v>
      </c>
      <c r="B15" s="45" t="s">
        <v>766</v>
      </c>
      <c r="C15" s="45" t="s">
        <v>3861</v>
      </c>
      <c r="D15" s="17">
        <v>1</v>
      </c>
      <c r="E15" s="17">
        <v>0.2</v>
      </c>
    </row>
    <row r="16" spans="1:5">
      <c r="A16" s="83" t="s">
        <v>4688</v>
      </c>
      <c r="B16" s="45" t="s">
        <v>766</v>
      </c>
      <c r="C16" s="45" t="s">
        <v>3863</v>
      </c>
      <c r="D16" s="17">
        <v>3</v>
      </c>
      <c r="E16" s="17">
        <v>0.6</v>
      </c>
    </row>
    <row r="17" spans="1:5">
      <c r="A17" s="83" t="s">
        <v>4689</v>
      </c>
      <c r="B17" s="45" t="s">
        <v>766</v>
      </c>
      <c r="C17" s="45" t="s">
        <v>3865</v>
      </c>
      <c r="D17" s="17">
        <v>4</v>
      </c>
      <c r="E17" s="17">
        <v>0.8</v>
      </c>
    </row>
    <row r="18" spans="1:5">
      <c r="A18" s="83" t="s">
        <v>4690</v>
      </c>
      <c r="B18" s="45" t="s">
        <v>766</v>
      </c>
      <c r="C18" s="45" t="s">
        <v>3867</v>
      </c>
      <c r="D18" s="17">
        <v>4</v>
      </c>
      <c r="E18" s="17">
        <v>0.8</v>
      </c>
    </row>
    <row r="19" spans="1:5">
      <c r="A19" s="83" t="s">
        <v>4691</v>
      </c>
      <c r="B19" s="45" t="s">
        <v>3872</v>
      </c>
      <c r="C19" s="45" t="s">
        <v>3871</v>
      </c>
      <c r="D19" s="17">
        <v>1</v>
      </c>
      <c r="E19" s="17">
        <v>0.2</v>
      </c>
    </row>
  </sheetData>
  <pageMargins left="0.75" right="0.75" top="1" bottom="1" header="0.5" footer="0.5"/>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
  <sheetViews>
    <sheetView workbookViewId="0">
      <selection activeCell="A458" sqref="$A458:$XFD458"/>
    </sheetView>
  </sheetViews>
  <sheetFormatPr defaultColWidth="8.725" defaultRowHeight="13.5" outlineLevelCol="7"/>
  <cols>
    <col min="4" max="4" width="44.1833333333333" customWidth="1"/>
  </cols>
  <sheetData>
    <row r="1" spans="1:5">
      <c r="A1" t="s">
        <v>433</v>
      </c>
      <c r="B1" s="77" t="s">
        <v>3425</v>
      </c>
      <c r="C1" s="78" t="s">
        <v>4692</v>
      </c>
      <c r="D1" s="77" t="s">
        <v>4693</v>
      </c>
      <c r="E1" s="77" t="s">
        <v>4694</v>
      </c>
    </row>
    <row r="2" spans="1:8">
      <c r="A2" s="45">
        <v>1</v>
      </c>
      <c r="B2" s="79" t="s">
        <v>3838</v>
      </c>
      <c r="C2" s="79" t="s">
        <v>4695</v>
      </c>
      <c r="D2" s="79" t="s">
        <v>3839</v>
      </c>
      <c r="E2" s="79">
        <v>1</v>
      </c>
      <c r="F2" s="80"/>
      <c r="G2" s="80"/>
      <c r="H2" s="80"/>
    </row>
    <row r="3" spans="1:8">
      <c r="A3" s="45">
        <v>2</v>
      </c>
      <c r="B3" s="79" t="s">
        <v>3852</v>
      </c>
      <c r="C3" s="79" t="s">
        <v>4695</v>
      </c>
      <c r="D3" s="79" t="s">
        <v>3853</v>
      </c>
      <c r="E3" s="79">
        <v>1</v>
      </c>
      <c r="F3" s="80"/>
      <c r="G3" s="80"/>
      <c r="H3" s="80"/>
    </row>
    <row r="4" spans="1:5">
      <c r="A4" s="45">
        <v>3</v>
      </c>
      <c r="B4" s="79" t="s">
        <v>3796</v>
      </c>
      <c r="C4" s="79" t="s">
        <v>4695</v>
      </c>
      <c r="D4" s="79" t="s">
        <v>4696</v>
      </c>
      <c r="E4" s="79">
        <v>1</v>
      </c>
    </row>
    <row r="5" spans="1:5">
      <c r="A5" s="45">
        <v>4</v>
      </c>
      <c r="B5" s="79" t="s">
        <v>3745</v>
      </c>
      <c r="C5" s="45" t="s">
        <v>4695</v>
      </c>
      <c r="D5" s="79" t="s">
        <v>4697</v>
      </c>
      <c r="E5" s="79">
        <v>1</v>
      </c>
    </row>
    <row r="6" spans="1:5">
      <c r="A6" s="45">
        <v>5</v>
      </c>
      <c r="B6" s="79" t="s">
        <v>3790</v>
      </c>
      <c r="C6" s="45" t="s">
        <v>4695</v>
      </c>
      <c r="D6" s="79" t="s">
        <v>3791</v>
      </c>
      <c r="E6" s="79">
        <v>1</v>
      </c>
    </row>
    <row r="7" spans="1:5">
      <c r="A7" s="45">
        <v>6</v>
      </c>
      <c r="B7" s="79" t="s">
        <v>3794</v>
      </c>
      <c r="C7" s="45" t="s">
        <v>4695</v>
      </c>
      <c r="D7" s="79" t="s">
        <v>3795</v>
      </c>
      <c r="E7" s="79">
        <v>1</v>
      </c>
    </row>
    <row r="8" spans="1:5">
      <c r="A8" s="45">
        <v>7</v>
      </c>
      <c r="B8" s="79" t="s">
        <v>3798</v>
      </c>
      <c r="C8" s="45" t="s">
        <v>4695</v>
      </c>
      <c r="D8" s="79" t="s">
        <v>4698</v>
      </c>
      <c r="E8" s="79">
        <v>1</v>
      </c>
    </row>
    <row r="9" spans="1:5">
      <c r="A9" s="45">
        <v>8</v>
      </c>
      <c r="B9" s="79" t="s">
        <v>3764</v>
      </c>
      <c r="C9" s="45" t="s">
        <v>4695</v>
      </c>
      <c r="D9" s="79" t="s">
        <v>4699</v>
      </c>
      <c r="E9" s="79">
        <v>1</v>
      </c>
    </row>
    <row r="10" spans="1:5">
      <c r="A10" s="45">
        <v>9</v>
      </c>
      <c r="B10" s="79" t="s">
        <v>3782</v>
      </c>
      <c r="C10" s="45" t="s">
        <v>4695</v>
      </c>
      <c r="D10" s="79" t="s">
        <v>3783</v>
      </c>
      <c r="E10" s="79">
        <v>1</v>
      </c>
    </row>
    <row r="11" spans="1:5">
      <c r="A11" s="45">
        <v>10</v>
      </c>
      <c r="B11" s="79" t="s">
        <v>3705</v>
      </c>
      <c r="C11" s="45" t="s">
        <v>4695</v>
      </c>
      <c r="D11" s="79" t="s">
        <v>3706</v>
      </c>
      <c r="E11" s="79">
        <v>1</v>
      </c>
    </row>
    <row r="12" spans="1:5">
      <c r="A12" s="45">
        <v>11</v>
      </c>
      <c r="B12" s="79" t="s">
        <v>3752</v>
      </c>
      <c r="C12" s="45" t="s">
        <v>4695</v>
      </c>
      <c r="D12" s="79" t="s">
        <v>4700</v>
      </c>
      <c r="E12" s="79">
        <v>1</v>
      </c>
    </row>
    <row r="13" spans="1:5">
      <c r="A13" s="45">
        <v>12</v>
      </c>
      <c r="B13" s="79" t="s">
        <v>3776</v>
      </c>
      <c r="C13" s="45" t="s">
        <v>4695</v>
      </c>
      <c r="D13" s="79" t="s">
        <v>3777</v>
      </c>
      <c r="E13" s="79">
        <v>1</v>
      </c>
    </row>
    <row r="14" spans="1:5">
      <c r="A14" s="45">
        <v>13</v>
      </c>
      <c r="B14" s="79" t="s">
        <v>3832</v>
      </c>
      <c r="C14" s="45" t="s">
        <v>4695</v>
      </c>
      <c r="D14" s="79" t="s">
        <v>3833</v>
      </c>
      <c r="E14" s="79">
        <v>1</v>
      </c>
    </row>
    <row r="15" spans="1:5">
      <c r="A15" s="45">
        <v>14</v>
      </c>
      <c r="B15" s="79" t="s">
        <v>3860</v>
      </c>
      <c r="C15" s="45" t="s">
        <v>4695</v>
      </c>
      <c r="D15" s="79" t="s">
        <v>4701</v>
      </c>
      <c r="E15" s="79">
        <v>1</v>
      </c>
    </row>
    <row r="16" spans="1:5">
      <c r="A16" s="45">
        <v>15</v>
      </c>
      <c r="B16" s="79" t="s">
        <v>3848</v>
      </c>
      <c r="C16" s="45" t="s">
        <v>4695</v>
      </c>
      <c r="D16" s="79" t="s">
        <v>4702</v>
      </c>
      <c r="E16" s="79">
        <v>1</v>
      </c>
    </row>
    <row r="17" spans="1:5">
      <c r="A17" s="45">
        <v>16</v>
      </c>
      <c r="B17" s="79" t="s">
        <v>4120</v>
      </c>
      <c r="C17" s="45" t="s">
        <v>4695</v>
      </c>
      <c r="D17" s="79" t="s">
        <v>4703</v>
      </c>
      <c r="E17" s="79">
        <v>1</v>
      </c>
    </row>
    <row r="18" spans="1:5">
      <c r="A18" s="45">
        <v>17</v>
      </c>
      <c r="B18" s="79" t="s">
        <v>4124</v>
      </c>
      <c r="C18" s="45" t="s">
        <v>4695</v>
      </c>
      <c r="D18" s="79" t="s">
        <v>4125</v>
      </c>
      <c r="E18" s="79">
        <v>1</v>
      </c>
    </row>
    <row r="19" spans="1:5">
      <c r="A19" s="45">
        <v>18</v>
      </c>
      <c r="B19" s="79" t="s">
        <v>3756</v>
      </c>
      <c r="C19" s="45" t="s">
        <v>4695</v>
      </c>
      <c r="D19" s="79" t="s">
        <v>4704</v>
      </c>
      <c r="E19" s="79">
        <v>1</v>
      </c>
    </row>
    <row r="20" spans="1:5">
      <c r="A20" s="45">
        <v>19</v>
      </c>
      <c r="B20" s="79" t="s">
        <v>3760</v>
      </c>
      <c r="C20" s="45" t="s">
        <v>4695</v>
      </c>
      <c r="D20" s="79" t="s">
        <v>4705</v>
      </c>
      <c r="E20" s="79">
        <v>1</v>
      </c>
    </row>
    <row r="21" spans="1:5">
      <c r="A21" s="45">
        <v>20</v>
      </c>
      <c r="B21" s="79" t="s">
        <v>3766</v>
      </c>
      <c r="C21" s="45" t="s">
        <v>4695</v>
      </c>
      <c r="D21" s="79" t="s">
        <v>3767</v>
      </c>
      <c r="E21" s="79">
        <v>1</v>
      </c>
    </row>
    <row r="22" spans="1:5">
      <c r="A22" s="45">
        <v>21</v>
      </c>
      <c r="B22" s="79" t="s">
        <v>3778</v>
      </c>
      <c r="C22" s="45" t="s">
        <v>4695</v>
      </c>
      <c r="D22" s="79" t="s">
        <v>4706</v>
      </c>
      <c r="E22" s="79">
        <v>1</v>
      </c>
    </row>
    <row r="23" spans="1:5">
      <c r="A23" s="45">
        <v>22</v>
      </c>
      <c r="B23" s="79" t="s">
        <v>3786</v>
      </c>
      <c r="C23" s="45" t="s">
        <v>4695</v>
      </c>
      <c r="D23" s="79" t="s">
        <v>4707</v>
      </c>
      <c r="E23" s="79">
        <v>1</v>
      </c>
    </row>
    <row r="24" spans="1:5">
      <c r="A24" s="45">
        <v>23</v>
      </c>
      <c r="B24" s="79" t="s">
        <v>3790</v>
      </c>
      <c r="C24" s="45" t="s">
        <v>4695</v>
      </c>
      <c r="D24" s="79" t="s">
        <v>3791</v>
      </c>
      <c r="E24" s="79">
        <v>1</v>
      </c>
    </row>
    <row r="25" spans="1:5">
      <c r="A25" s="45">
        <v>24</v>
      </c>
      <c r="B25" s="79" t="s">
        <v>3792</v>
      </c>
      <c r="C25" s="45" t="s">
        <v>4695</v>
      </c>
      <c r="D25" s="79" t="s">
        <v>3793</v>
      </c>
      <c r="E25" s="79">
        <v>1</v>
      </c>
    </row>
    <row r="26" spans="1:5">
      <c r="A26" s="45">
        <v>25</v>
      </c>
      <c r="B26" s="79" t="s">
        <v>3794</v>
      </c>
      <c r="C26" s="45" t="s">
        <v>4695</v>
      </c>
      <c r="D26" s="79" t="s">
        <v>3795</v>
      </c>
      <c r="E26" s="79">
        <v>1</v>
      </c>
    </row>
    <row r="27" spans="1:5">
      <c r="A27" s="45">
        <v>26</v>
      </c>
      <c r="B27" s="79" t="s">
        <v>3798</v>
      </c>
      <c r="C27" s="45" t="s">
        <v>4695</v>
      </c>
      <c r="D27" s="79" t="s">
        <v>4698</v>
      </c>
      <c r="E27" s="79">
        <v>1</v>
      </c>
    </row>
    <row r="28" spans="1:5">
      <c r="A28" s="45">
        <v>27</v>
      </c>
      <c r="B28" s="79" t="s">
        <v>3826</v>
      </c>
      <c r="C28" s="45" t="s">
        <v>4695</v>
      </c>
      <c r="D28" s="79" t="s">
        <v>4708</v>
      </c>
      <c r="E28" s="79">
        <v>1</v>
      </c>
    </row>
    <row r="29" spans="1:5">
      <c r="A29" s="45">
        <v>28</v>
      </c>
      <c r="B29" s="79" t="s">
        <v>3838</v>
      </c>
      <c r="C29" s="45" t="s">
        <v>4695</v>
      </c>
      <c r="D29" s="79" t="s">
        <v>3839</v>
      </c>
      <c r="E29" s="79">
        <v>1</v>
      </c>
    </row>
    <row r="30" spans="1:5">
      <c r="A30" s="45">
        <v>29</v>
      </c>
      <c r="B30" s="79" t="s">
        <v>3843</v>
      </c>
      <c r="C30" s="45" t="s">
        <v>4695</v>
      </c>
      <c r="D30" s="79" t="s">
        <v>3844</v>
      </c>
      <c r="E30" s="79">
        <v>1</v>
      </c>
    </row>
    <row r="31" spans="1:5">
      <c r="A31" s="45">
        <v>30</v>
      </c>
      <c r="B31" s="81" t="s">
        <v>3731</v>
      </c>
      <c r="C31" s="45" t="s">
        <v>4695</v>
      </c>
      <c r="D31" s="81" t="s">
        <v>4709</v>
      </c>
      <c r="E31" s="79">
        <v>1</v>
      </c>
    </row>
    <row r="32" spans="1:5">
      <c r="A32" s="45">
        <v>31</v>
      </c>
      <c r="B32" s="81" t="s">
        <v>3743</v>
      </c>
      <c r="C32" s="45" t="s">
        <v>4695</v>
      </c>
      <c r="D32" s="81" t="s">
        <v>3744</v>
      </c>
      <c r="E32" s="79">
        <v>1</v>
      </c>
    </row>
    <row r="33" spans="1:5">
      <c r="A33" s="45">
        <v>32</v>
      </c>
      <c r="B33" s="81" t="s">
        <v>3745</v>
      </c>
      <c r="C33" s="45" t="s">
        <v>4695</v>
      </c>
      <c r="D33" s="81" t="s">
        <v>4697</v>
      </c>
      <c r="E33" s="79">
        <v>1</v>
      </c>
    </row>
    <row r="34" spans="1:5">
      <c r="A34" s="45">
        <v>33</v>
      </c>
      <c r="B34" s="81" t="s">
        <v>3770</v>
      </c>
      <c r="C34" s="45" t="s">
        <v>4695</v>
      </c>
      <c r="D34" s="81" t="s">
        <v>4710</v>
      </c>
      <c r="E34" s="79">
        <v>1</v>
      </c>
    </row>
    <row r="35" spans="1:5">
      <c r="A35" s="45">
        <v>34</v>
      </c>
      <c r="B35" s="81" t="s">
        <v>3784</v>
      </c>
      <c r="C35" s="45" t="s">
        <v>4695</v>
      </c>
      <c r="D35" s="81" t="s">
        <v>3785</v>
      </c>
      <c r="E35" s="79">
        <v>1</v>
      </c>
    </row>
    <row r="36" spans="1:5">
      <c r="A36" s="45">
        <v>35</v>
      </c>
      <c r="B36" s="81" t="s">
        <v>3802</v>
      </c>
      <c r="C36" s="45" t="s">
        <v>4695</v>
      </c>
      <c r="D36" s="81" t="s">
        <v>3803</v>
      </c>
      <c r="E36" s="79">
        <v>1</v>
      </c>
    </row>
    <row r="37" spans="1:5">
      <c r="A37" s="45">
        <v>36</v>
      </c>
      <c r="B37" s="81" t="s">
        <v>3854</v>
      </c>
      <c r="C37" s="45" t="s">
        <v>4695</v>
      </c>
      <c r="D37" s="81" t="s">
        <v>4711</v>
      </c>
      <c r="E37" s="79">
        <v>1</v>
      </c>
    </row>
    <row r="38" spans="1:5">
      <c r="A38" s="45">
        <v>37</v>
      </c>
      <c r="B38" s="81" t="s">
        <v>4112</v>
      </c>
      <c r="C38" s="45" t="s">
        <v>4695</v>
      </c>
      <c r="D38" s="81" t="s">
        <v>4113</v>
      </c>
      <c r="E38" s="79">
        <v>1</v>
      </c>
    </row>
    <row r="39" spans="1:5">
      <c r="A39" s="45">
        <v>38</v>
      </c>
      <c r="B39" s="81" t="s">
        <v>4118</v>
      </c>
      <c r="C39" s="45" t="s">
        <v>4695</v>
      </c>
      <c r="D39" s="81" t="s">
        <v>4712</v>
      </c>
      <c r="E39" s="79">
        <v>1</v>
      </c>
    </row>
    <row r="40" spans="1:5">
      <c r="A40" s="45">
        <v>39</v>
      </c>
      <c r="B40" s="81" t="s">
        <v>4130</v>
      </c>
      <c r="C40" s="45" t="s">
        <v>4695</v>
      </c>
      <c r="D40" s="81" t="s">
        <v>4713</v>
      </c>
      <c r="E40" s="79">
        <v>1</v>
      </c>
    </row>
    <row r="41" spans="1:5">
      <c r="A41" s="45">
        <v>40</v>
      </c>
      <c r="B41" s="81" t="s">
        <v>4150</v>
      </c>
      <c r="C41" s="45" t="s">
        <v>4695</v>
      </c>
      <c r="D41" s="81" t="s">
        <v>4151</v>
      </c>
      <c r="E41" s="79">
        <v>1</v>
      </c>
    </row>
    <row r="42" spans="1:5">
      <c r="A42" s="45">
        <v>41</v>
      </c>
      <c r="B42" s="81" t="s">
        <v>4167</v>
      </c>
      <c r="C42" s="45" t="s">
        <v>4695</v>
      </c>
      <c r="D42" s="81" t="s">
        <v>4168</v>
      </c>
      <c r="E42" s="79">
        <v>1</v>
      </c>
    </row>
    <row r="43" spans="1:5">
      <c r="A43" s="45">
        <v>42</v>
      </c>
      <c r="B43" s="81" t="s">
        <v>3729</v>
      </c>
      <c r="C43" s="45" t="s">
        <v>4695</v>
      </c>
      <c r="D43" s="81" t="s">
        <v>3730</v>
      </c>
      <c r="E43" s="79">
        <v>1</v>
      </c>
    </row>
    <row r="44" spans="1:5">
      <c r="A44" s="45">
        <v>43</v>
      </c>
      <c r="B44" s="81" t="s">
        <v>3731</v>
      </c>
      <c r="C44" s="45" t="s">
        <v>4695</v>
      </c>
      <c r="D44" s="81" t="s">
        <v>3732</v>
      </c>
      <c r="E44" s="79">
        <v>1</v>
      </c>
    </row>
    <row r="45" spans="1:5">
      <c r="A45" s="45">
        <v>44</v>
      </c>
      <c r="B45" s="81" t="s">
        <v>3739</v>
      </c>
      <c r="C45" s="45" t="s">
        <v>4695</v>
      </c>
      <c r="D45" s="81" t="s">
        <v>3740</v>
      </c>
      <c r="E45" s="79">
        <v>1</v>
      </c>
    </row>
    <row r="46" spans="1:5">
      <c r="A46" s="45">
        <v>45</v>
      </c>
      <c r="B46" s="81" t="s">
        <v>3745</v>
      </c>
      <c r="C46" s="45" t="s">
        <v>4695</v>
      </c>
      <c r="D46" s="81" t="s">
        <v>4697</v>
      </c>
      <c r="E46" s="79">
        <v>1</v>
      </c>
    </row>
    <row r="47" spans="1:5">
      <c r="A47" s="45">
        <v>46</v>
      </c>
      <c r="B47" s="81" t="s">
        <v>3802</v>
      </c>
      <c r="C47" s="45" t="s">
        <v>4695</v>
      </c>
      <c r="D47" s="81" t="s">
        <v>3803</v>
      </c>
      <c r="E47" s="79">
        <v>1</v>
      </c>
    </row>
    <row r="48" spans="1:5">
      <c r="A48" s="45">
        <v>47</v>
      </c>
      <c r="B48" s="81" t="s">
        <v>3709</v>
      </c>
      <c r="C48" s="45" t="s">
        <v>4695</v>
      </c>
      <c r="D48" s="81" t="s">
        <v>3710</v>
      </c>
      <c r="E48" s="79">
        <v>1</v>
      </c>
    </row>
    <row r="49" spans="1:5">
      <c r="A49" s="45">
        <v>48</v>
      </c>
      <c r="B49" s="81" t="s">
        <v>3745</v>
      </c>
      <c r="C49" s="45" t="s">
        <v>4695</v>
      </c>
      <c r="D49" s="81" t="s">
        <v>4697</v>
      </c>
      <c r="E49" s="79">
        <v>1</v>
      </c>
    </row>
    <row r="50" spans="1:5">
      <c r="A50" s="45">
        <v>49</v>
      </c>
      <c r="B50" s="81" t="s">
        <v>3724</v>
      </c>
      <c r="C50" s="45" t="s">
        <v>4695</v>
      </c>
      <c r="D50" s="81" t="s">
        <v>4714</v>
      </c>
      <c r="E50" s="79">
        <v>1</v>
      </c>
    </row>
    <row r="51" spans="1:5">
      <c r="A51" s="45">
        <v>50</v>
      </c>
      <c r="B51" s="81" t="s">
        <v>3729</v>
      </c>
      <c r="C51" s="45" t="s">
        <v>4695</v>
      </c>
      <c r="D51" s="81" t="s">
        <v>3730</v>
      </c>
      <c r="E51" s="79">
        <v>1</v>
      </c>
    </row>
    <row r="52" spans="1:5">
      <c r="A52" s="45">
        <v>51</v>
      </c>
      <c r="B52" s="81" t="s">
        <v>3800</v>
      </c>
      <c r="C52" s="45" t="s">
        <v>4695</v>
      </c>
      <c r="D52" s="81" t="s">
        <v>3801</v>
      </c>
      <c r="E52" s="79">
        <v>1</v>
      </c>
    </row>
    <row r="53" spans="1:5">
      <c r="A53" s="45">
        <v>52</v>
      </c>
      <c r="B53" s="81" t="s">
        <v>4130</v>
      </c>
      <c r="C53" s="45" t="s">
        <v>4695</v>
      </c>
      <c r="D53" s="81" t="s">
        <v>4713</v>
      </c>
      <c r="E53" s="79">
        <v>1</v>
      </c>
    </row>
    <row r="54" spans="1:5">
      <c r="A54" s="45">
        <v>53</v>
      </c>
      <c r="B54" s="81" t="s">
        <v>4163</v>
      </c>
      <c r="C54" s="45" t="s">
        <v>4695</v>
      </c>
      <c r="D54" s="81" t="s">
        <v>4164</v>
      </c>
      <c r="E54" s="79">
        <v>1</v>
      </c>
    </row>
    <row r="55" spans="1:5">
      <c r="A55" s="45">
        <v>54</v>
      </c>
      <c r="B55" s="81" t="s">
        <v>4167</v>
      </c>
      <c r="C55" s="45" t="s">
        <v>4695</v>
      </c>
      <c r="D55" s="81" t="s">
        <v>4168</v>
      </c>
      <c r="E55" s="79">
        <v>1</v>
      </c>
    </row>
    <row r="56" spans="1:5">
      <c r="A56" s="45">
        <v>55</v>
      </c>
      <c r="B56" s="81" t="s">
        <v>3724</v>
      </c>
      <c r="C56" s="45" t="s">
        <v>4695</v>
      </c>
      <c r="D56" s="81" t="s">
        <v>4714</v>
      </c>
      <c r="E56" s="79">
        <v>1</v>
      </c>
    </row>
    <row r="57" spans="1:5">
      <c r="A57" s="45">
        <v>56</v>
      </c>
      <c r="B57" s="81" t="s">
        <v>3726</v>
      </c>
      <c r="C57" s="45" t="s">
        <v>4695</v>
      </c>
      <c r="D57" s="81" t="s">
        <v>3727</v>
      </c>
      <c r="E57" s="79">
        <v>1</v>
      </c>
    </row>
    <row r="58" spans="1:5">
      <c r="A58" s="45">
        <v>57</v>
      </c>
      <c r="B58" s="81" t="s">
        <v>3729</v>
      </c>
      <c r="C58" s="45" t="s">
        <v>4695</v>
      </c>
      <c r="D58" s="81" t="s">
        <v>3730</v>
      </c>
      <c r="E58" s="79">
        <v>1</v>
      </c>
    </row>
    <row r="59" spans="1:5">
      <c r="A59" s="45">
        <v>58</v>
      </c>
      <c r="B59" s="81" t="s">
        <v>3731</v>
      </c>
      <c r="C59" s="45" t="s">
        <v>4695</v>
      </c>
      <c r="D59" s="81" t="s">
        <v>3732</v>
      </c>
      <c r="E59" s="79">
        <v>1</v>
      </c>
    </row>
    <row r="60" spans="1:5">
      <c r="A60" s="45">
        <v>59</v>
      </c>
      <c r="B60" s="81" t="s">
        <v>3739</v>
      </c>
      <c r="C60" s="45" t="s">
        <v>4695</v>
      </c>
      <c r="D60" s="81" t="s">
        <v>3740</v>
      </c>
      <c r="E60" s="79">
        <v>1</v>
      </c>
    </row>
    <row r="61" spans="1:5">
      <c r="A61" s="45">
        <v>60</v>
      </c>
      <c r="B61" s="81" t="s">
        <v>3748</v>
      </c>
      <c r="C61" s="45" t="s">
        <v>4695</v>
      </c>
      <c r="D61" s="81" t="s">
        <v>4715</v>
      </c>
      <c r="E61" s="79">
        <v>1</v>
      </c>
    </row>
    <row r="62" spans="1:5">
      <c r="A62" s="45">
        <v>61</v>
      </c>
      <c r="B62" s="81" t="s">
        <v>3764</v>
      </c>
      <c r="C62" s="45" t="s">
        <v>4695</v>
      </c>
      <c r="D62" s="81" t="s">
        <v>4699</v>
      </c>
      <c r="E62" s="79">
        <v>1</v>
      </c>
    </row>
  </sheetData>
  <dataValidations count="1">
    <dataValidation type="date" operator="between" allowBlank="1" showInputMessage="1" promptTitle="输入提示" prompt="请填写日期格式,形如2025-03-03" sqref="G2:G3">
      <formula1>1900-1-1</formula1>
      <formula2>5000-1-1</formula2>
    </dataValidation>
  </dataValidations>
  <pageMargins left="0.75" right="0.75" top="1" bottom="1" header="0.5" footer="0.5"/>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A458" sqref="$A458:$XFD458"/>
    </sheetView>
  </sheetViews>
  <sheetFormatPr defaultColWidth="9.54166666666667" defaultRowHeight="14.25" outlineLevelCol="3"/>
  <cols>
    <col min="1" max="16384" width="9.54166666666667" style="70"/>
  </cols>
  <sheetData>
    <row r="1" spans="1:4">
      <c r="A1" s="70" t="s">
        <v>277</v>
      </c>
      <c r="B1" s="70" t="s">
        <v>1</v>
      </c>
      <c r="C1" s="70" t="s">
        <v>487</v>
      </c>
      <c r="D1" s="70" t="s">
        <v>14</v>
      </c>
    </row>
    <row r="2" spans="1:4">
      <c r="A2" s="70" t="s">
        <v>311</v>
      </c>
      <c r="B2" s="70" t="s">
        <v>2733</v>
      </c>
      <c r="C2" s="71" t="s">
        <v>488</v>
      </c>
      <c r="D2" s="70">
        <v>0.8</v>
      </c>
    </row>
    <row r="3" spans="1:4">
      <c r="A3" s="72" t="s">
        <v>443</v>
      </c>
      <c r="B3" s="70" t="s">
        <v>25</v>
      </c>
      <c r="C3" s="71" t="s">
        <v>488</v>
      </c>
      <c r="D3" s="70">
        <v>0.8</v>
      </c>
    </row>
    <row r="4" spans="1:4">
      <c r="A4" s="70" t="s">
        <v>311</v>
      </c>
      <c r="B4" s="70" t="s">
        <v>61</v>
      </c>
      <c r="C4" s="71" t="s">
        <v>488</v>
      </c>
      <c r="D4" s="70">
        <v>0.8</v>
      </c>
    </row>
    <row r="5" spans="1:4">
      <c r="A5" s="70" t="s">
        <v>311</v>
      </c>
      <c r="B5" s="70" t="s">
        <v>1371</v>
      </c>
      <c r="C5" s="73" t="s">
        <v>489</v>
      </c>
      <c r="D5" s="70">
        <v>0.6</v>
      </c>
    </row>
    <row r="6" spans="1:4">
      <c r="A6" s="72" t="s">
        <v>278</v>
      </c>
      <c r="B6" s="70" t="s">
        <v>171</v>
      </c>
      <c r="C6" s="73" t="s">
        <v>489</v>
      </c>
      <c r="D6" s="70">
        <v>0.6</v>
      </c>
    </row>
    <row r="7" spans="1:4">
      <c r="A7" s="72" t="s">
        <v>309</v>
      </c>
      <c r="B7" s="70" t="s">
        <v>234</v>
      </c>
      <c r="C7" s="73" t="s">
        <v>489</v>
      </c>
      <c r="D7" s="70">
        <v>0.6</v>
      </c>
    </row>
    <row r="8" spans="1:4">
      <c r="A8" s="72" t="s">
        <v>314</v>
      </c>
      <c r="B8" s="70" t="s">
        <v>319</v>
      </c>
      <c r="C8" s="73" t="s">
        <v>489</v>
      </c>
      <c r="D8" s="70">
        <v>0.6</v>
      </c>
    </row>
    <row r="9" spans="1:4">
      <c r="A9" s="72" t="s">
        <v>278</v>
      </c>
      <c r="B9" s="70" t="s">
        <v>2850</v>
      </c>
      <c r="C9" s="73" t="s">
        <v>489</v>
      </c>
      <c r="D9" s="70">
        <v>0.6</v>
      </c>
    </row>
    <row r="10" spans="1:4">
      <c r="A10" s="72" t="s">
        <v>443</v>
      </c>
      <c r="B10" s="70" t="s">
        <v>478</v>
      </c>
      <c r="C10" s="74" t="s">
        <v>491</v>
      </c>
      <c r="D10" s="70">
        <v>0.4</v>
      </c>
    </row>
    <row r="11" spans="1:4">
      <c r="A11" s="72" t="s">
        <v>438</v>
      </c>
      <c r="B11" s="70" t="s">
        <v>16</v>
      </c>
      <c r="C11" s="74" t="s">
        <v>491</v>
      </c>
      <c r="D11" s="70">
        <v>0.4</v>
      </c>
    </row>
    <row r="12" spans="1:4">
      <c r="A12" s="72" t="s">
        <v>314</v>
      </c>
      <c r="B12" s="70" t="s">
        <v>259</v>
      </c>
      <c r="C12" s="74" t="s">
        <v>491</v>
      </c>
      <c r="D12" s="70">
        <v>0.4</v>
      </c>
    </row>
    <row r="13" spans="1:4">
      <c r="A13" s="72" t="s">
        <v>311</v>
      </c>
      <c r="B13" s="70" t="s">
        <v>43</v>
      </c>
      <c r="C13" s="74" t="s">
        <v>491</v>
      </c>
      <c r="D13" s="70">
        <v>0.4</v>
      </c>
    </row>
    <row r="14" spans="1:4">
      <c r="A14" s="72" t="s">
        <v>279</v>
      </c>
      <c r="B14" s="70" t="s">
        <v>499</v>
      </c>
      <c r="C14" s="74" t="s">
        <v>491</v>
      </c>
      <c r="D14" s="70">
        <v>0.4</v>
      </c>
    </row>
    <row r="15" spans="1:4">
      <c r="A15" s="72" t="s">
        <v>315</v>
      </c>
      <c r="B15" s="70" t="s">
        <v>2825</v>
      </c>
      <c r="C15" s="74" t="s">
        <v>491</v>
      </c>
      <c r="D15" s="70">
        <v>0.4</v>
      </c>
    </row>
    <row r="16" spans="1:4">
      <c r="A16" s="72" t="s">
        <v>279</v>
      </c>
      <c r="B16" s="70" t="s">
        <v>2823</v>
      </c>
      <c r="C16" s="74" t="s">
        <v>491</v>
      </c>
      <c r="D16" s="70">
        <v>0.4</v>
      </c>
    </row>
    <row r="17" spans="1:4">
      <c r="A17" s="72" t="s">
        <v>443</v>
      </c>
      <c r="B17" s="70" t="s">
        <v>238</v>
      </c>
      <c r="C17" s="74" t="s">
        <v>491</v>
      </c>
      <c r="D17" s="70">
        <v>0.4</v>
      </c>
    </row>
  </sheetData>
  <pageMargins left="0.75" right="0.75" top="1" bottom="1" header="0.5" footer="0.5"/>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A458" sqref="$A458:$XFD458"/>
    </sheetView>
  </sheetViews>
  <sheetFormatPr defaultColWidth="9.54166666666667" defaultRowHeight="14.25" outlineLevelCol="3"/>
  <cols>
    <col min="1" max="16384" width="9.54166666666667" style="70"/>
  </cols>
  <sheetData>
    <row r="1" spans="1:4">
      <c r="A1" s="70" t="s">
        <v>277</v>
      </c>
      <c r="B1" s="70" t="s">
        <v>1</v>
      </c>
      <c r="C1" s="70" t="s">
        <v>487</v>
      </c>
      <c r="D1" s="70" t="s">
        <v>14</v>
      </c>
    </row>
    <row r="2" spans="1:4">
      <c r="A2" s="70" t="s">
        <v>311</v>
      </c>
      <c r="B2" s="70" t="s">
        <v>43</v>
      </c>
      <c r="C2" s="71" t="s">
        <v>488</v>
      </c>
      <c r="D2" s="70">
        <v>0.8</v>
      </c>
    </row>
    <row r="3" spans="1:4">
      <c r="A3" s="70" t="s">
        <v>278</v>
      </c>
      <c r="B3" s="70" t="s">
        <v>22</v>
      </c>
      <c r="C3" s="71" t="s">
        <v>488</v>
      </c>
      <c r="D3" s="70">
        <v>0.8</v>
      </c>
    </row>
    <row r="4" spans="1:4">
      <c r="A4" s="70" t="s">
        <v>283</v>
      </c>
      <c r="B4" s="70" t="s">
        <v>196</v>
      </c>
      <c r="C4" s="71" t="s">
        <v>488</v>
      </c>
      <c r="D4" s="70">
        <v>0.8</v>
      </c>
    </row>
    <row r="5" spans="1:4">
      <c r="A5" s="70" t="s">
        <v>443</v>
      </c>
      <c r="B5" s="70" t="s">
        <v>478</v>
      </c>
      <c r="C5" s="75" t="s">
        <v>489</v>
      </c>
      <c r="D5" s="70">
        <v>0.6</v>
      </c>
    </row>
    <row r="6" spans="1:4">
      <c r="A6" s="70" t="s">
        <v>281</v>
      </c>
      <c r="B6" s="70" t="s">
        <v>35</v>
      </c>
      <c r="C6" s="75" t="s">
        <v>489</v>
      </c>
      <c r="D6" s="70">
        <v>0.6</v>
      </c>
    </row>
    <row r="7" spans="1:4">
      <c r="A7" s="70" t="s">
        <v>278</v>
      </c>
      <c r="B7" s="70" t="s">
        <v>2852</v>
      </c>
      <c r="C7" s="75" t="s">
        <v>489</v>
      </c>
      <c r="D7" s="70">
        <v>0.6</v>
      </c>
    </row>
    <row r="8" spans="1:4">
      <c r="A8" s="70" t="s">
        <v>279</v>
      </c>
      <c r="B8" s="70" t="s">
        <v>109</v>
      </c>
      <c r="C8" s="75" t="s">
        <v>489</v>
      </c>
      <c r="D8" s="70">
        <v>0.6</v>
      </c>
    </row>
    <row r="9" spans="1:4">
      <c r="A9" s="70" t="s">
        <v>311</v>
      </c>
      <c r="B9" s="70" t="s">
        <v>2779</v>
      </c>
      <c r="C9" s="75" t="s">
        <v>489</v>
      </c>
      <c r="D9" s="70">
        <v>0.6</v>
      </c>
    </row>
    <row r="10" spans="1:4">
      <c r="A10" s="70" t="s">
        <v>300</v>
      </c>
      <c r="B10" s="70" t="s">
        <v>201</v>
      </c>
      <c r="C10" s="76" t="s">
        <v>491</v>
      </c>
      <c r="D10" s="70">
        <v>0.4</v>
      </c>
    </row>
    <row r="11" spans="1:4">
      <c r="A11" s="70" t="s">
        <v>443</v>
      </c>
      <c r="B11" s="70" t="s">
        <v>84</v>
      </c>
      <c r="C11" s="76" t="s">
        <v>491</v>
      </c>
      <c r="D11" s="70">
        <v>0.4</v>
      </c>
    </row>
    <row r="12" spans="1:4">
      <c r="A12" s="70" t="s">
        <v>283</v>
      </c>
      <c r="B12" s="70" t="s">
        <v>47</v>
      </c>
      <c r="C12" s="76" t="s">
        <v>491</v>
      </c>
      <c r="D12" s="70">
        <v>0.4</v>
      </c>
    </row>
    <row r="13" spans="1:4">
      <c r="A13" s="70" t="s">
        <v>311</v>
      </c>
      <c r="B13" s="70" t="s">
        <v>42</v>
      </c>
      <c r="C13" s="76" t="s">
        <v>491</v>
      </c>
      <c r="D13" s="70">
        <v>0.4</v>
      </c>
    </row>
    <row r="14" spans="1:4">
      <c r="A14" s="70" t="s">
        <v>315</v>
      </c>
      <c r="B14" s="70" t="s">
        <v>1012</v>
      </c>
      <c r="C14" s="76" t="s">
        <v>491</v>
      </c>
      <c r="D14" s="70">
        <v>0.4</v>
      </c>
    </row>
    <row r="15" spans="1:4">
      <c r="A15" s="70" t="s">
        <v>315</v>
      </c>
      <c r="B15" s="70" t="s">
        <v>977</v>
      </c>
      <c r="C15" s="76" t="s">
        <v>491</v>
      </c>
      <c r="D15" s="70">
        <v>0.4</v>
      </c>
    </row>
    <row r="16" spans="1:4">
      <c r="A16" s="70" t="s">
        <v>308</v>
      </c>
      <c r="B16" s="70" t="s">
        <v>2833</v>
      </c>
      <c r="C16" s="76" t="s">
        <v>491</v>
      </c>
      <c r="D16" s="70">
        <v>0.4</v>
      </c>
    </row>
    <row r="17" spans="1:4">
      <c r="A17" s="70" t="s">
        <v>443</v>
      </c>
      <c r="B17" s="70" t="s">
        <v>2841</v>
      </c>
      <c r="C17" s="76" t="s">
        <v>491</v>
      </c>
      <c r="D17" s="70">
        <v>0.4</v>
      </c>
    </row>
  </sheetData>
  <pageMargins left="0.75" right="0.75" top="1" bottom="1" header="0.5" footer="0.5"/>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topLeftCell="A425" workbookViewId="0">
      <selection activeCell="A458" sqref="A458"/>
    </sheetView>
  </sheetViews>
  <sheetFormatPr defaultColWidth="9.54166666666667" defaultRowHeight="14.25" outlineLevelCol="3"/>
  <cols>
    <col min="1" max="16384" width="9.54166666666667" style="70"/>
  </cols>
  <sheetData>
    <row r="1" spans="1:4">
      <c r="A1" s="70" t="s">
        <v>277</v>
      </c>
      <c r="B1" s="70" t="s">
        <v>1</v>
      </c>
      <c r="C1" s="70" t="s">
        <v>487</v>
      </c>
      <c r="D1" s="70" t="s">
        <v>14</v>
      </c>
    </row>
    <row r="2" spans="1:4">
      <c r="A2" s="70" t="s">
        <v>438</v>
      </c>
      <c r="B2" s="70" t="s">
        <v>16</v>
      </c>
      <c r="C2" s="71" t="s">
        <v>488</v>
      </c>
      <c r="D2" s="70">
        <v>0.8</v>
      </c>
    </row>
    <row r="3" spans="1:4">
      <c r="A3" s="70" t="s">
        <v>442</v>
      </c>
      <c r="B3" s="70" t="s">
        <v>51</v>
      </c>
      <c r="C3" s="75" t="s">
        <v>489</v>
      </c>
      <c r="D3" s="70">
        <v>0.6</v>
      </c>
    </row>
    <row r="4" spans="1:4">
      <c r="A4" s="70" t="s">
        <v>300</v>
      </c>
      <c r="B4" s="70" t="s">
        <v>53</v>
      </c>
      <c r="C4" s="75" t="s">
        <v>489</v>
      </c>
      <c r="D4" s="70">
        <v>0.6</v>
      </c>
    </row>
    <row r="5" spans="1:4">
      <c r="A5" s="70" t="s">
        <v>311</v>
      </c>
      <c r="B5" s="70" t="s">
        <v>706</v>
      </c>
      <c r="C5" s="75" t="s">
        <v>489</v>
      </c>
      <c r="D5" s="70">
        <v>0.6</v>
      </c>
    </row>
    <row r="6" spans="1:4">
      <c r="A6" s="70" t="s">
        <v>501</v>
      </c>
      <c r="B6" s="70" t="s">
        <v>507</v>
      </c>
      <c r="C6" s="76" t="s">
        <v>491</v>
      </c>
      <c r="D6" s="70">
        <v>0.4</v>
      </c>
    </row>
    <row r="7" spans="1:4">
      <c r="A7" s="70" t="s">
        <v>292</v>
      </c>
      <c r="B7" s="70" t="s">
        <v>111</v>
      </c>
      <c r="C7" s="76" t="s">
        <v>491</v>
      </c>
      <c r="D7" s="70">
        <v>0.4</v>
      </c>
    </row>
    <row r="8" spans="1:4">
      <c r="A8" s="70" t="s">
        <v>311</v>
      </c>
      <c r="B8" s="70" t="s">
        <v>455</v>
      </c>
      <c r="C8" s="76" t="s">
        <v>491</v>
      </c>
      <c r="D8" s="70">
        <v>0.4</v>
      </c>
    </row>
    <row r="9" spans="1:4">
      <c r="A9" s="70" t="s">
        <v>443</v>
      </c>
      <c r="B9" s="70" t="s">
        <v>160</v>
      </c>
      <c r="C9" s="76" t="s">
        <v>491</v>
      </c>
      <c r="D9" s="70">
        <v>0.4</v>
      </c>
    </row>
  </sheetData>
  <pageMargins left="0.75" right="0.75" top="1" bottom="1" header="0.5" footer="0.5"/>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A458" sqref="$A458:$XFD458"/>
    </sheetView>
  </sheetViews>
  <sheetFormatPr defaultColWidth="9.54166666666667" defaultRowHeight="14.25" outlineLevelCol="3"/>
  <cols>
    <col min="1" max="16384" width="9.54166666666667" style="70"/>
  </cols>
  <sheetData>
    <row r="1" spans="1:4">
      <c r="A1" s="70" t="s">
        <v>277</v>
      </c>
      <c r="B1" s="70" t="s">
        <v>1</v>
      </c>
      <c r="C1" s="70" t="s">
        <v>487</v>
      </c>
      <c r="D1" s="70" t="s">
        <v>14</v>
      </c>
    </row>
    <row r="2" spans="1:4">
      <c r="A2" s="70" t="s">
        <v>311</v>
      </c>
      <c r="B2" s="70" t="s">
        <v>2733</v>
      </c>
      <c r="C2" s="71" t="s">
        <v>488</v>
      </c>
      <c r="D2" s="70">
        <v>0.8</v>
      </c>
    </row>
    <row r="3" spans="1:4">
      <c r="A3" s="72" t="s">
        <v>443</v>
      </c>
      <c r="B3" s="70" t="s">
        <v>25</v>
      </c>
      <c r="C3" s="71" t="s">
        <v>488</v>
      </c>
      <c r="D3" s="70">
        <v>0.8</v>
      </c>
    </row>
    <row r="4" spans="1:4">
      <c r="A4" s="70" t="s">
        <v>311</v>
      </c>
      <c r="B4" s="70" t="s">
        <v>61</v>
      </c>
      <c r="C4" s="71" t="s">
        <v>488</v>
      </c>
      <c r="D4" s="70">
        <v>0.8</v>
      </c>
    </row>
    <row r="5" spans="1:4">
      <c r="A5" s="70" t="s">
        <v>311</v>
      </c>
      <c r="B5" s="70" t="s">
        <v>1371</v>
      </c>
      <c r="C5" s="73" t="s">
        <v>489</v>
      </c>
      <c r="D5" s="70">
        <v>0.6</v>
      </c>
    </row>
    <row r="6" spans="1:4">
      <c r="A6" s="72" t="s">
        <v>278</v>
      </c>
      <c r="B6" s="70" t="s">
        <v>171</v>
      </c>
      <c r="C6" s="73" t="s">
        <v>489</v>
      </c>
      <c r="D6" s="70">
        <v>0.6</v>
      </c>
    </row>
    <row r="7" spans="1:4">
      <c r="A7" s="72" t="s">
        <v>309</v>
      </c>
      <c r="B7" s="70" t="s">
        <v>234</v>
      </c>
      <c r="C7" s="73" t="s">
        <v>489</v>
      </c>
      <c r="D7" s="70">
        <v>0.6</v>
      </c>
    </row>
    <row r="8" spans="1:4">
      <c r="A8" s="72" t="s">
        <v>314</v>
      </c>
      <c r="B8" s="70" t="s">
        <v>319</v>
      </c>
      <c r="C8" s="73" t="s">
        <v>489</v>
      </c>
      <c r="D8" s="70">
        <v>0.6</v>
      </c>
    </row>
    <row r="9" spans="1:4">
      <c r="A9" s="72" t="s">
        <v>278</v>
      </c>
      <c r="B9" s="70" t="s">
        <v>2850</v>
      </c>
      <c r="C9" s="73" t="s">
        <v>489</v>
      </c>
      <c r="D9" s="70">
        <v>0.6</v>
      </c>
    </row>
    <row r="10" spans="1:4">
      <c r="A10" s="72" t="s">
        <v>443</v>
      </c>
      <c r="B10" s="70" t="s">
        <v>478</v>
      </c>
      <c r="C10" s="74" t="s">
        <v>491</v>
      </c>
      <c r="D10" s="70">
        <v>0.4</v>
      </c>
    </row>
    <row r="11" spans="1:4">
      <c r="A11" s="72" t="s">
        <v>438</v>
      </c>
      <c r="B11" s="70" t="s">
        <v>16</v>
      </c>
      <c r="C11" s="74" t="s">
        <v>491</v>
      </c>
      <c r="D11" s="70">
        <v>0.4</v>
      </c>
    </row>
    <row r="12" spans="1:4">
      <c r="A12" s="72" t="s">
        <v>314</v>
      </c>
      <c r="B12" s="70" t="s">
        <v>259</v>
      </c>
      <c r="C12" s="74" t="s">
        <v>491</v>
      </c>
      <c r="D12" s="70">
        <v>0.4</v>
      </c>
    </row>
    <row r="13" spans="1:4">
      <c r="A13" s="72" t="s">
        <v>311</v>
      </c>
      <c r="B13" s="70" t="s">
        <v>43</v>
      </c>
      <c r="C13" s="74" t="s">
        <v>491</v>
      </c>
      <c r="D13" s="70">
        <v>0.4</v>
      </c>
    </row>
    <row r="14" spans="1:4">
      <c r="A14" s="72" t="s">
        <v>279</v>
      </c>
      <c r="B14" s="70" t="s">
        <v>499</v>
      </c>
      <c r="C14" s="74" t="s">
        <v>491</v>
      </c>
      <c r="D14" s="70">
        <v>0.4</v>
      </c>
    </row>
    <row r="15" spans="1:4">
      <c r="A15" s="72" t="s">
        <v>315</v>
      </c>
      <c r="B15" s="70" t="s">
        <v>2825</v>
      </c>
      <c r="C15" s="74" t="s">
        <v>491</v>
      </c>
      <c r="D15" s="70">
        <v>0.4</v>
      </c>
    </row>
    <row r="16" spans="1:4">
      <c r="A16" s="72" t="s">
        <v>279</v>
      </c>
      <c r="B16" s="70" t="s">
        <v>2823</v>
      </c>
      <c r="C16" s="74" t="s">
        <v>491</v>
      </c>
      <c r="D16" s="70">
        <v>0.4</v>
      </c>
    </row>
    <row r="17" spans="1:4">
      <c r="A17" s="72" t="s">
        <v>443</v>
      </c>
      <c r="B17" s="70" t="s">
        <v>238</v>
      </c>
      <c r="C17" s="74" t="s">
        <v>491</v>
      </c>
      <c r="D17" s="70">
        <v>0.4</v>
      </c>
    </row>
  </sheetData>
  <pageMargins left="0.75" right="0.75" top="1" bottom="1" header="0.5" footer="0.5"/>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workbookViewId="0">
      <selection activeCell="G31" sqref="G31"/>
    </sheetView>
  </sheetViews>
  <sheetFormatPr defaultColWidth="9" defaultRowHeight="13.5" outlineLevelCol="7"/>
  <cols>
    <col min="1" max="4" width="9" style="17"/>
    <col min="5" max="5" width="13.5416666666667" style="17" customWidth="1"/>
    <col min="6" max="16384" width="9" style="17"/>
  </cols>
  <sheetData>
    <row r="1" ht="18.75" spans="1:8">
      <c r="A1" s="64" t="s">
        <v>4716</v>
      </c>
      <c r="B1" s="65"/>
      <c r="C1" s="65"/>
      <c r="D1" s="65"/>
      <c r="E1" s="65"/>
      <c r="F1" s="65"/>
      <c r="G1" s="65"/>
      <c r="H1" s="66"/>
    </row>
    <row r="2" spans="1:8">
      <c r="A2" s="67" t="s">
        <v>433</v>
      </c>
      <c r="B2" s="67" t="s">
        <v>812</v>
      </c>
      <c r="C2" s="68" t="s">
        <v>277</v>
      </c>
      <c r="D2" s="68" t="s">
        <v>1</v>
      </c>
      <c r="E2" s="68" t="s">
        <v>813</v>
      </c>
      <c r="F2" s="67" t="s">
        <v>14</v>
      </c>
      <c r="G2" s="67" t="s">
        <v>13</v>
      </c>
      <c r="H2" s="67" t="s">
        <v>3</v>
      </c>
    </row>
    <row r="3" spans="1:8">
      <c r="A3" s="67">
        <v>1</v>
      </c>
      <c r="B3" s="67" t="s">
        <v>4717</v>
      </c>
      <c r="C3" s="67" t="s">
        <v>708</v>
      </c>
      <c r="D3" s="67" t="s">
        <v>4718</v>
      </c>
      <c r="E3" s="69" t="s">
        <v>815</v>
      </c>
      <c r="F3" s="67">
        <v>1.5</v>
      </c>
      <c r="G3" s="67">
        <v>1.2</v>
      </c>
      <c r="H3" s="67">
        <v>1.8</v>
      </c>
    </row>
    <row r="4" spans="1:8">
      <c r="A4" s="67">
        <v>2</v>
      </c>
      <c r="B4" s="67" t="s">
        <v>4719</v>
      </c>
      <c r="C4" s="67" t="s">
        <v>708</v>
      </c>
      <c r="D4" s="67" t="s">
        <v>709</v>
      </c>
      <c r="E4" s="69" t="s">
        <v>1054</v>
      </c>
      <c r="F4" s="67">
        <v>1.2</v>
      </c>
      <c r="G4" s="67">
        <v>1.2</v>
      </c>
      <c r="H4" s="67">
        <v>1.44</v>
      </c>
    </row>
    <row r="5" spans="1:8">
      <c r="A5" s="67">
        <v>3</v>
      </c>
      <c r="B5" s="67" t="s">
        <v>4719</v>
      </c>
      <c r="C5" s="67" t="s">
        <v>4720</v>
      </c>
      <c r="D5" s="67" t="s">
        <v>4721</v>
      </c>
      <c r="E5" s="69" t="s">
        <v>1057</v>
      </c>
      <c r="F5" s="67">
        <v>0.6</v>
      </c>
      <c r="G5" s="67">
        <v>1</v>
      </c>
      <c r="H5" s="67">
        <v>0.6</v>
      </c>
    </row>
    <row r="6" spans="1:8">
      <c r="A6" s="67">
        <v>4</v>
      </c>
      <c r="B6" s="67" t="s">
        <v>4719</v>
      </c>
      <c r="C6" s="67" t="s">
        <v>4722</v>
      </c>
      <c r="D6" s="67" t="s">
        <v>4723</v>
      </c>
      <c r="E6" s="69" t="s">
        <v>1057</v>
      </c>
      <c r="F6" s="67">
        <v>0.6</v>
      </c>
      <c r="G6" s="67">
        <v>1</v>
      </c>
      <c r="H6" s="67">
        <v>0.6</v>
      </c>
    </row>
    <row r="7" spans="1:8">
      <c r="A7" s="67">
        <v>5</v>
      </c>
      <c r="B7" s="67" t="s">
        <v>4717</v>
      </c>
      <c r="C7" s="67" t="s">
        <v>715</v>
      </c>
      <c r="D7" s="67" t="s">
        <v>716</v>
      </c>
      <c r="E7" s="69" t="s">
        <v>1057</v>
      </c>
      <c r="F7" s="67">
        <v>0.6</v>
      </c>
      <c r="G7" s="67">
        <v>1</v>
      </c>
      <c r="H7" s="67">
        <v>0.6</v>
      </c>
    </row>
    <row r="8" spans="1:8">
      <c r="A8" s="67">
        <v>6</v>
      </c>
      <c r="B8" s="67" t="s">
        <v>4717</v>
      </c>
      <c r="C8" s="67" t="s">
        <v>668</v>
      </c>
      <c r="D8" s="67" t="s">
        <v>4724</v>
      </c>
      <c r="E8" s="69" t="s">
        <v>864</v>
      </c>
      <c r="F8" s="67">
        <v>1.2</v>
      </c>
      <c r="G8" s="67">
        <v>1</v>
      </c>
      <c r="H8" s="67">
        <v>1.2</v>
      </c>
    </row>
    <row r="9" spans="1:8">
      <c r="A9" s="67">
        <v>7</v>
      </c>
      <c r="B9" s="67" t="s">
        <v>4719</v>
      </c>
      <c r="C9" s="67" t="s">
        <v>1129</v>
      </c>
      <c r="D9" s="67" t="s">
        <v>728</v>
      </c>
      <c r="E9" s="69" t="s">
        <v>867</v>
      </c>
      <c r="F9" s="67">
        <v>0.6</v>
      </c>
      <c r="G9" s="67">
        <v>1</v>
      </c>
      <c r="H9" s="67">
        <v>0.6</v>
      </c>
    </row>
    <row r="10" spans="1:8">
      <c r="A10" s="67">
        <v>8</v>
      </c>
      <c r="B10" s="67" t="s">
        <v>4719</v>
      </c>
      <c r="C10" s="67" t="s">
        <v>1129</v>
      </c>
      <c r="D10" s="67" t="s">
        <v>4725</v>
      </c>
      <c r="E10" s="69" t="s">
        <v>867</v>
      </c>
      <c r="F10" s="67">
        <v>0.6</v>
      </c>
      <c r="G10" s="67">
        <v>1</v>
      </c>
      <c r="H10" s="67">
        <v>0.6</v>
      </c>
    </row>
    <row r="11" spans="1:8">
      <c r="A11" s="67">
        <v>9</v>
      </c>
      <c r="B11" s="67" t="s">
        <v>4717</v>
      </c>
      <c r="C11" s="67" t="s">
        <v>523</v>
      </c>
      <c r="D11" s="67" t="s">
        <v>2606</v>
      </c>
      <c r="E11" s="69" t="s">
        <v>855</v>
      </c>
      <c r="F11" s="67">
        <v>1.2</v>
      </c>
      <c r="G11" s="67">
        <v>1</v>
      </c>
      <c r="H11" s="67">
        <v>1.2</v>
      </c>
    </row>
    <row r="12" spans="1:8">
      <c r="A12" s="67">
        <v>10</v>
      </c>
      <c r="B12" s="67" t="s">
        <v>4717</v>
      </c>
      <c r="C12" s="67" t="s">
        <v>529</v>
      </c>
      <c r="D12" s="67" t="s">
        <v>402</v>
      </c>
      <c r="E12" s="69" t="s">
        <v>4726</v>
      </c>
      <c r="F12" s="67">
        <v>1.2</v>
      </c>
      <c r="G12" s="67">
        <v>1</v>
      </c>
      <c r="H12" s="67">
        <v>1.2</v>
      </c>
    </row>
    <row r="13" spans="1:8">
      <c r="A13" s="67">
        <v>11</v>
      </c>
      <c r="B13" s="67" t="s">
        <v>4717</v>
      </c>
      <c r="C13" s="67" t="s">
        <v>4727</v>
      </c>
      <c r="D13" s="67" t="s">
        <v>4728</v>
      </c>
      <c r="E13" s="69" t="s">
        <v>856</v>
      </c>
      <c r="F13" s="67">
        <v>0.6</v>
      </c>
      <c r="G13" s="67">
        <v>1</v>
      </c>
      <c r="H13" s="67">
        <v>0.6</v>
      </c>
    </row>
    <row r="14" spans="1:8">
      <c r="A14" s="67">
        <v>12</v>
      </c>
      <c r="B14" s="67" t="s">
        <v>4717</v>
      </c>
      <c r="C14" s="67" t="s">
        <v>719</v>
      </c>
      <c r="D14" s="67" t="s">
        <v>720</v>
      </c>
      <c r="E14" s="69" t="s">
        <v>856</v>
      </c>
      <c r="F14" s="67">
        <v>0.6</v>
      </c>
      <c r="G14" s="67">
        <v>1</v>
      </c>
      <c r="H14" s="67">
        <v>0.6</v>
      </c>
    </row>
    <row r="15" spans="1:8">
      <c r="A15" s="67">
        <v>13</v>
      </c>
      <c r="B15" s="67" t="s">
        <v>4717</v>
      </c>
      <c r="C15" s="67" t="s">
        <v>311</v>
      </c>
      <c r="D15" s="67" t="s">
        <v>706</v>
      </c>
      <c r="E15" s="69" t="s">
        <v>856</v>
      </c>
      <c r="F15" s="67">
        <v>0.6</v>
      </c>
      <c r="G15" s="67">
        <v>1</v>
      </c>
      <c r="H15" s="67">
        <v>0.6</v>
      </c>
    </row>
    <row r="16" spans="1:8">
      <c r="A16" s="67">
        <v>14</v>
      </c>
      <c r="B16" s="67" t="s">
        <v>4717</v>
      </c>
      <c r="C16" s="67" t="s">
        <v>4729</v>
      </c>
      <c r="D16" s="67" t="s">
        <v>4730</v>
      </c>
      <c r="E16" s="69" t="s">
        <v>872</v>
      </c>
      <c r="F16" s="67">
        <v>1.2</v>
      </c>
      <c r="G16" s="67">
        <v>1</v>
      </c>
      <c r="H16" s="67">
        <v>1.2</v>
      </c>
    </row>
    <row r="17" spans="1:8">
      <c r="A17" s="67">
        <v>15</v>
      </c>
      <c r="B17" s="67" t="s">
        <v>4717</v>
      </c>
      <c r="C17" s="67" t="s">
        <v>4731</v>
      </c>
      <c r="D17" s="67" t="s">
        <v>4732</v>
      </c>
      <c r="E17" s="69" t="s">
        <v>4733</v>
      </c>
      <c r="F17" s="67">
        <v>1.2</v>
      </c>
      <c r="G17" s="67">
        <v>1</v>
      </c>
      <c r="H17" s="67">
        <v>1.2</v>
      </c>
    </row>
    <row r="18" spans="1:8">
      <c r="A18" s="67">
        <v>16</v>
      </c>
      <c r="B18" s="67" t="s">
        <v>4717</v>
      </c>
      <c r="C18" s="67" t="s">
        <v>4734</v>
      </c>
      <c r="D18" s="67" t="s">
        <v>703</v>
      </c>
      <c r="E18" s="69" t="s">
        <v>873</v>
      </c>
      <c r="F18" s="67">
        <v>0.6</v>
      </c>
      <c r="G18" s="67">
        <v>1</v>
      </c>
      <c r="H18" s="67">
        <v>0.6</v>
      </c>
    </row>
    <row r="19" spans="1:8">
      <c r="A19" s="67">
        <v>17</v>
      </c>
      <c r="B19" s="67" t="s">
        <v>4717</v>
      </c>
      <c r="C19" s="67" t="s">
        <v>4735</v>
      </c>
      <c r="D19" s="67" t="s">
        <v>4736</v>
      </c>
      <c r="E19" s="69" t="s">
        <v>873</v>
      </c>
      <c r="F19" s="67">
        <v>0.6</v>
      </c>
      <c r="G19" s="67">
        <v>1</v>
      </c>
      <c r="H19" s="67">
        <v>0.6</v>
      </c>
    </row>
    <row r="20" spans="1:8">
      <c r="A20" s="67">
        <v>18</v>
      </c>
      <c r="B20" s="67" t="s">
        <v>4717</v>
      </c>
      <c r="C20" s="67" t="s">
        <v>4737</v>
      </c>
      <c r="D20" s="67" t="s">
        <v>4738</v>
      </c>
      <c r="E20" s="69" t="s">
        <v>873</v>
      </c>
      <c r="F20" s="67">
        <v>0.6</v>
      </c>
      <c r="G20" s="67">
        <v>1</v>
      </c>
      <c r="H20" s="67">
        <v>0.6</v>
      </c>
    </row>
    <row r="21" spans="1:8">
      <c r="A21" s="67">
        <v>19</v>
      </c>
      <c r="B21" s="67" t="s">
        <v>4717</v>
      </c>
      <c r="C21" s="67" t="s">
        <v>4739</v>
      </c>
      <c r="D21" s="67" t="s">
        <v>4740</v>
      </c>
      <c r="E21" s="69" t="s">
        <v>1063</v>
      </c>
      <c r="F21" s="67">
        <v>1.2</v>
      </c>
      <c r="G21" s="67">
        <v>1</v>
      </c>
      <c r="H21" s="67">
        <v>1.2</v>
      </c>
    </row>
    <row r="22" spans="1:8">
      <c r="A22" s="67">
        <v>20</v>
      </c>
      <c r="B22" s="67" t="s">
        <v>4719</v>
      </c>
      <c r="C22" s="67" t="s">
        <v>733</v>
      </c>
      <c r="D22" s="67" t="s">
        <v>734</v>
      </c>
      <c r="E22" s="69" t="s">
        <v>1066</v>
      </c>
      <c r="F22" s="67">
        <v>0.6</v>
      </c>
      <c r="G22" s="67">
        <v>1</v>
      </c>
      <c r="H22" s="67">
        <v>0.6</v>
      </c>
    </row>
    <row r="23" spans="1:8">
      <c r="A23" s="67">
        <v>21</v>
      </c>
      <c r="B23" s="67" t="s">
        <v>4717</v>
      </c>
      <c r="C23" s="67" t="s">
        <v>4741</v>
      </c>
      <c r="D23" s="67" t="s">
        <v>4742</v>
      </c>
      <c r="E23" s="69" t="s">
        <v>4743</v>
      </c>
      <c r="F23" s="67">
        <v>1.2</v>
      </c>
      <c r="G23" s="67">
        <v>1.2</v>
      </c>
      <c r="H23" s="67">
        <v>1.44</v>
      </c>
    </row>
    <row r="24" spans="1:8">
      <c r="A24" s="67">
        <v>22</v>
      </c>
      <c r="B24" s="67" t="s">
        <v>4717</v>
      </c>
      <c r="C24" s="67" t="s">
        <v>311</v>
      </c>
      <c r="D24" s="67" t="s">
        <v>44</v>
      </c>
      <c r="E24" s="69" t="s">
        <v>4744</v>
      </c>
      <c r="F24" s="67">
        <v>0.6</v>
      </c>
      <c r="G24" s="67">
        <v>1</v>
      </c>
      <c r="H24" s="67">
        <v>0.6</v>
      </c>
    </row>
    <row r="25" spans="1:8">
      <c r="A25" s="67">
        <v>23</v>
      </c>
      <c r="B25" s="67" t="s">
        <v>4717</v>
      </c>
      <c r="C25" s="67" t="s">
        <v>1067</v>
      </c>
      <c r="D25" s="67" t="s">
        <v>4745</v>
      </c>
      <c r="E25" s="69" t="s">
        <v>4744</v>
      </c>
      <c r="F25" s="67">
        <v>0.6</v>
      </c>
      <c r="G25" s="67">
        <v>1</v>
      </c>
      <c r="H25" s="67">
        <v>0.6</v>
      </c>
    </row>
    <row r="26" spans="1:8">
      <c r="A26" s="67">
        <v>24</v>
      </c>
      <c r="B26" s="67" t="s">
        <v>4719</v>
      </c>
      <c r="C26" s="67" t="s">
        <v>1067</v>
      </c>
      <c r="D26" s="67" t="s">
        <v>4746</v>
      </c>
      <c r="E26" s="69" t="s">
        <v>4744</v>
      </c>
      <c r="F26" s="67">
        <v>0.6</v>
      </c>
      <c r="G26" s="67">
        <v>1</v>
      </c>
      <c r="H26" s="67">
        <v>0.6</v>
      </c>
    </row>
  </sheetData>
  <mergeCells count="1">
    <mergeCell ref="A1:H1"/>
  </mergeCells>
  <pageMargins left="0.7" right="0.7" top="0.75" bottom="0.75" header="0.3" footer="0.3"/>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89"/>
  <sheetViews>
    <sheetView zoomScale="25" zoomScaleNormal="25" topLeftCell="A44" workbookViewId="0">
      <selection activeCell="J10" sqref="J10"/>
    </sheetView>
  </sheetViews>
  <sheetFormatPr defaultColWidth="9" defaultRowHeight="13.5"/>
  <cols>
    <col min="2" max="2" width="63.8166666666667" customWidth="1"/>
    <col min="3" max="16" width="36.0916666666667" customWidth="1"/>
    <col min="17" max="17" width="54.0916666666667" style="45"/>
    <col min="18" max="18" width="57.45" style="45" customWidth="1"/>
  </cols>
  <sheetData>
    <row r="1" ht="89.25" spans="1:18">
      <c r="A1" s="46" t="s">
        <v>4747</v>
      </c>
      <c r="B1" s="47"/>
      <c r="C1" s="48"/>
      <c r="D1" s="48"/>
      <c r="E1" s="48"/>
      <c r="F1" s="48"/>
      <c r="G1" s="48"/>
      <c r="H1" s="48"/>
      <c r="I1" s="48"/>
      <c r="J1" s="48"/>
      <c r="K1" s="48"/>
      <c r="L1" s="48"/>
      <c r="M1" s="48"/>
      <c r="N1" s="48"/>
      <c r="O1" s="48"/>
      <c r="P1" s="55"/>
      <c r="Q1" s="59"/>
      <c r="R1" s="59"/>
    </row>
    <row r="2" ht="61.5" spans="1:24">
      <c r="A2" s="49" t="s">
        <v>433</v>
      </c>
      <c r="B2" s="50" t="s">
        <v>4748</v>
      </c>
      <c r="C2" s="49" t="s">
        <v>4749</v>
      </c>
      <c r="D2" s="49" t="s">
        <v>4750</v>
      </c>
      <c r="E2" s="49" t="s">
        <v>4751</v>
      </c>
      <c r="F2" s="49" t="s">
        <v>4752</v>
      </c>
      <c r="G2" s="49" t="s">
        <v>4753</v>
      </c>
      <c r="H2" s="49" t="s">
        <v>4754</v>
      </c>
      <c r="I2" s="49" t="s">
        <v>4755</v>
      </c>
      <c r="J2" s="49" t="s">
        <v>4756</v>
      </c>
      <c r="K2" s="49" t="s">
        <v>4757</v>
      </c>
      <c r="L2" s="49" t="s">
        <v>4758</v>
      </c>
      <c r="M2" s="49" t="s">
        <v>4759</v>
      </c>
      <c r="N2" s="49" t="s">
        <v>4760</v>
      </c>
      <c r="O2" s="49" t="s">
        <v>4761</v>
      </c>
      <c r="P2" s="56" t="s">
        <v>4762</v>
      </c>
      <c r="Q2" s="60" t="s">
        <v>4763</v>
      </c>
      <c r="R2" s="61" t="s">
        <v>4764</v>
      </c>
      <c r="S2" s="62"/>
      <c r="T2" s="62"/>
      <c r="U2" s="62"/>
      <c r="V2" s="62"/>
      <c r="W2" s="62"/>
      <c r="X2" s="62"/>
    </row>
    <row r="3" ht="61.5" spans="1:24">
      <c r="A3" s="51" t="s">
        <v>4765</v>
      </c>
      <c r="B3" s="52" t="s">
        <v>4766</v>
      </c>
      <c r="C3" s="53" t="s">
        <v>4767</v>
      </c>
      <c r="D3" s="53" t="s">
        <v>267</v>
      </c>
      <c r="E3" s="53">
        <v>23120501118</v>
      </c>
      <c r="F3" s="53" t="s">
        <v>4768</v>
      </c>
      <c r="G3" s="53" t="s">
        <v>4769</v>
      </c>
      <c r="H3" s="53" t="s">
        <v>616</v>
      </c>
      <c r="I3" s="53">
        <v>23120501119</v>
      </c>
      <c r="J3" s="53" t="s">
        <v>2614</v>
      </c>
      <c r="K3" s="53">
        <v>23110501016</v>
      </c>
      <c r="L3" s="53" t="s">
        <v>2380</v>
      </c>
      <c r="M3" s="53">
        <v>23120501117</v>
      </c>
      <c r="N3" s="53" t="s">
        <v>2434</v>
      </c>
      <c r="O3" s="53">
        <v>23120501114</v>
      </c>
      <c r="P3" s="57"/>
      <c r="Q3" s="60"/>
      <c r="R3" s="60" t="s">
        <v>4770</v>
      </c>
      <c r="S3" s="62"/>
      <c r="T3" s="62"/>
      <c r="U3" s="62"/>
      <c r="V3" s="62"/>
      <c r="W3" s="62"/>
      <c r="X3" s="62"/>
    </row>
    <row r="4" ht="61.5" spans="1:24">
      <c r="A4" s="51" t="s">
        <v>4771</v>
      </c>
      <c r="B4" s="52" t="s">
        <v>4772</v>
      </c>
      <c r="C4" s="53" t="s">
        <v>4767</v>
      </c>
      <c r="D4" s="53" t="s">
        <v>102</v>
      </c>
      <c r="E4" s="53">
        <v>23110570023</v>
      </c>
      <c r="F4" s="53" t="s">
        <v>4768</v>
      </c>
      <c r="G4" s="53" t="s">
        <v>4773</v>
      </c>
      <c r="H4" s="53" t="s">
        <v>103</v>
      </c>
      <c r="I4" s="53">
        <v>23110570029</v>
      </c>
      <c r="J4" s="53" t="s">
        <v>104</v>
      </c>
      <c r="K4" s="53">
        <v>23110570124</v>
      </c>
      <c r="L4" s="53"/>
      <c r="M4" s="53"/>
      <c r="N4" s="53"/>
      <c r="O4" s="53"/>
      <c r="P4" s="57"/>
      <c r="Q4" s="60"/>
      <c r="R4" s="60" t="s">
        <v>4774</v>
      </c>
      <c r="S4" s="62"/>
      <c r="T4" s="62"/>
      <c r="U4" s="62"/>
      <c r="V4" s="62"/>
      <c r="W4" s="62"/>
      <c r="X4" s="62"/>
    </row>
    <row r="5" ht="61.5" spans="1:24">
      <c r="A5" s="51" t="s">
        <v>4775</v>
      </c>
      <c r="B5" s="52" t="s">
        <v>4776</v>
      </c>
      <c r="C5" s="53" t="s">
        <v>4767</v>
      </c>
      <c r="D5" s="53" t="s">
        <v>4777</v>
      </c>
      <c r="E5" s="53">
        <v>24120543092</v>
      </c>
      <c r="F5" s="53" t="s">
        <v>4778</v>
      </c>
      <c r="G5" s="53" t="s">
        <v>4769</v>
      </c>
      <c r="H5" s="53" t="s">
        <v>148</v>
      </c>
      <c r="I5" s="53">
        <v>24120543094</v>
      </c>
      <c r="J5" s="53" t="s">
        <v>451</v>
      </c>
      <c r="K5" s="53">
        <v>24120543093</v>
      </c>
      <c r="L5" s="53"/>
      <c r="M5" s="53"/>
      <c r="N5" s="53"/>
      <c r="O5" s="53"/>
      <c r="P5" s="57"/>
      <c r="Q5" s="60"/>
      <c r="R5" s="60" t="s">
        <v>4774</v>
      </c>
      <c r="S5" s="62"/>
      <c r="T5" s="62"/>
      <c r="U5" s="62"/>
      <c r="V5" s="62"/>
      <c r="W5" s="62"/>
      <c r="X5" s="62"/>
    </row>
    <row r="6" ht="180" spans="1:24">
      <c r="A6" s="51" t="s">
        <v>4779</v>
      </c>
      <c r="B6" s="52" t="s">
        <v>4780</v>
      </c>
      <c r="C6" s="53" t="s">
        <v>4767</v>
      </c>
      <c r="D6" s="53" t="s">
        <v>53</v>
      </c>
      <c r="E6" s="53">
        <v>23120507035</v>
      </c>
      <c r="F6" s="53" t="s">
        <v>4768</v>
      </c>
      <c r="G6" s="53" t="s">
        <v>4781</v>
      </c>
      <c r="H6" s="53" t="s">
        <v>2029</v>
      </c>
      <c r="I6" s="53">
        <v>22110506095</v>
      </c>
      <c r="J6" s="53" t="s">
        <v>2512</v>
      </c>
      <c r="K6" s="53">
        <v>23120501079</v>
      </c>
      <c r="L6" s="53" t="s">
        <v>2853</v>
      </c>
      <c r="M6" s="53">
        <v>24110507023</v>
      </c>
      <c r="N6" s="53"/>
      <c r="O6" s="53"/>
      <c r="P6" s="57"/>
      <c r="Q6" s="60"/>
      <c r="R6" s="60" t="s">
        <v>4782</v>
      </c>
      <c r="S6" s="62"/>
      <c r="T6" s="62"/>
      <c r="U6" s="62"/>
      <c r="V6" s="62"/>
      <c r="W6" s="62"/>
      <c r="X6" s="62"/>
    </row>
    <row r="7" ht="61.5" spans="1:24">
      <c r="A7" s="51" t="s">
        <v>4783</v>
      </c>
      <c r="B7" s="52" t="s">
        <v>4784</v>
      </c>
      <c r="C7" s="53" t="s">
        <v>4767</v>
      </c>
      <c r="D7" s="53" t="s">
        <v>297</v>
      </c>
      <c r="E7" s="53">
        <v>23120570040</v>
      </c>
      <c r="F7" s="53" t="s">
        <v>4768</v>
      </c>
      <c r="G7" s="53" t="s">
        <v>4773</v>
      </c>
      <c r="H7" s="53" t="s">
        <v>253</v>
      </c>
      <c r="I7" s="53">
        <v>23120570038</v>
      </c>
      <c r="J7" s="53" t="s">
        <v>306</v>
      </c>
      <c r="K7" s="53">
        <v>23120570034</v>
      </c>
      <c r="L7" s="53"/>
      <c r="M7" s="53"/>
      <c r="N7" s="53"/>
      <c r="O7" s="53"/>
      <c r="P7" s="57"/>
      <c r="Q7" s="60"/>
      <c r="R7" s="60" t="s">
        <v>4774</v>
      </c>
      <c r="S7" s="62"/>
      <c r="T7" s="62"/>
      <c r="U7" s="62"/>
      <c r="V7" s="62"/>
      <c r="W7" s="62"/>
      <c r="X7" s="62"/>
    </row>
    <row r="8" ht="120" spans="1:24">
      <c r="A8" s="51" t="s">
        <v>4785</v>
      </c>
      <c r="B8" s="52" t="s">
        <v>4786</v>
      </c>
      <c r="C8" s="53" t="s">
        <v>4767</v>
      </c>
      <c r="D8" s="53" t="s">
        <v>2315</v>
      </c>
      <c r="E8" s="53">
        <v>23110501044</v>
      </c>
      <c r="F8" s="53" t="s">
        <v>4768</v>
      </c>
      <c r="G8" s="53" t="s">
        <v>4769</v>
      </c>
      <c r="H8" s="53" t="s">
        <v>2223</v>
      </c>
      <c r="I8" s="53">
        <v>23110501056</v>
      </c>
      <c r="J8" s="53" t="s">
        <v>2333</v>
      </c>
      <c r="K8" s="53">
        <v>23110501051</v>
      </c>
      <c r="L8" s="53" t="s">
        <v>2567</v>
      </c>
      <c r="M8" s="53">
        <v>23110501065</v>
      </c>
      <c r="N8" s="53"/>
      <c r="O8" s="53"/>
      <c r="P8" s="57"/>
      <c r="Q8" s="60"/>
      <c r="R8" s="60" t="s">
        <v>4782</v>
      </c>
      <c r="S8" s="62"/>
      <c r="T8" s="62"/>
      <c r="U8" s="62"/>
      <c r="V8" s="62"/>
      <c r="W8" s="62"/>
      <c r="X8" s="62"/>
    </row>
    <row r="9" ht="120" spans="1:24">
      <c r="A9" s="51" t="s">
        <v>4787</v>
      </c>
      <c r="B9" s="52" t="s">
        <v>4788</v>
      </c>
      <c r="C9" s="53" t="s">
        <v>4767</v>
      </c>
      <c r="D9" s="53" t="s">
        <v>530</v>
      </c>
      <c r="E9" s="53">
        <v>23110505056</v>
      </c>
      <c r="F9" s="53" t="s">
        <v>4768</v>
      </c>
      <c r="G9" s="53" t="s">
        <v>4789</v>
      </c>
      <c r="H9" s="53" t="s">
        <v>2476</v>
      </c>
      <c r="I9" s="53">
        <v>23120505066</v>
      </c>
      <c r="J9" s="53" t="s">
        <v>290</v>
      </c>
      <c r="K9" s="53">
        <v>23120505033</v>
      </c>
      <c r="L9" s="53" t="s">
        <v>1397</v>
      </c>
      <c r="M9" s="53">
        <v>23120505036</v>
      </c>
      <c r="N9" s="53"/>
      <c r="O9" s="53"/>
      <c r="P9" s="57"/>
      <c r="Q9" s="60"/>
      <c r="R9" s="60" t="s">
        <v>4782</v>
      </c>
      <c r="S9" s="62"/>
      <c r="T9" s="62"/>
      <c r="U9" s="62"/>
      <c r="V9" s="62"/>
      <c r="W9" s="62"/>
      <c r="X9" s="62"/>
    </row>
    <row r="10" ht="180" spans="1:24">
      <c r="A10" s="51" t="s">
        <v>4790</v>
      </c>
      <c r="B10" s="52" t="s">
        <v>4791</v>
      </c>
      <c r="C10" s="53" t="s">
        <v>4767</v>
      </c>
      <c r="D10" s="53" t="s">
        <v>34</v>
      </c>
      <c r="E10" s="53">
        <v>24110506018</v>
      </c>
      <c r="F10" s="53" t="s">
        <v>4778</v>
      </c>
      <c r="G10" s="53" t="s">
        <v>4769</v>
      </c>
      <c r="H10" s="53" t="s">
        <v>36</v>
      </c>
      <c r="I10" s="53">
        <v>24110507007</v>
      </c>
      <c r="J10" s="53" t="s">
        <v>39</v>
      </c>
      <c r="K10" s="53">
        <v>24110507046</v>
      </c>
      <c r="L10" s="53"/>
      <c r="M10" s="53"/>
      <c r="N10" s="53"/>
      <c r="O10" s="53"/>
      <c r="P10" s="57"/>
      <c r="Q10" s="60"/>
      <c r="R10" s="60" t="s">
        <v>4774</v>
      </c>
      <c r="S10" s="62"/>
      <c r="T10" s="62"/>
      <c r="U10" s="62"/>
      <c r="V10" s="62"/>
      <c r="W10" s="62"/>
      <c r="X10" s="62"/>
    </row>
    <row r="11" ht="61.5" spans="1:24">
      <c r="A11" s="51" t="s">
        <v>4792</v>
      </c>
      <c r="B11" s="52" t="s">
        <v>4793</v>
      </c>
      <c r="C11" s="53" t="s">
        <v>4767</v>
      </c>
      <c r="D11" s="53" t="s">
        <v>2525</v>
      </c>
      <c r="E11" s="53">
        <v>23110506057</v>
      </c>
      <c r="F11" s="53" t="s">
        <v>4768</v>
      </c>
      <c r="G11" s="53" t="s">
        <v>4794</v>
      </c>
      <c r="H11" s="53" t="s">
        <v>875</v>
      </c>
      <c r="I11" s="53">
        <v>23110506056</v>
      </c>
      <c r="J11" s="53" t="s">
        <v>2398</v>
      </c>
      <c r="K11" s="53">
        <v>23110506059</v>
      </c>
      <c r="L11" s="53" t="s">
        <v>2628</v>
      </c>
      <c r="M11" s="53">
        <v>23110506058</v>
      </c>
      <c r="N11" s="53" t="s">
        <v>2489</v>
      </c>
      <c r="O11" s="53">
        <v>23110506066</v>
      </c>
      <c r="P11" s="57" t="s">
        <v>2606</v>
      </c>
      <c r="Q11" s="60">
        <v>23110506060</v>
      </c>
      <c r="R11" s="60" t="s">
        <v>4795</v>
      </c>
      <c r="S11" s="62"/>
      <c r="T11" s="62"/>
      <c r="U11" s="62"/>
      <c r="V11" s="62"/>
      <c r="W11" s="62"/>
      <c r="X11" s="62"/>
    </row>
    <row r="12" ht="120" spans="1:24">
      <c r="A12" s="51" t="s">
        <v>4796</v>
      </c>
      <c r="B12" s="52" t="s">
        <v>4797</v>
      </c>
      <c r="C12" s="53" t="s">
        <v>4767</v>
      </c>
      <c r="D12" s="53" t="s">
        <v>2358</v>
      </c>
      <c r="E12" s="53">
        <v>23120505076</v>
      </c>
      <c r="F12" s="53" t="s">
        <v>4768</v>
      </c>
      <c r="G12" s="53" t="s">
        <v>4789</v>
      </c>
      <c r="H12" s="53" t="s">
        <v>2229</v>
      </c>
      <c r="I12" s="53">
        <v>23120505065</v>
      </c>
      <c r="J12" s="53" t="s">
        <v>386</v>
      </c>
      <c r="K12" s="53">
        <v>23110505057</v>
      </c>
      <c r="L12" s="53"/>
      <c r="M12" s="53"/>
      <c r="N12" s="53"/>
      <c r="O12" s="53"/>
      <c r="P12" s="57"/>
      <c r="Q12" s="60"/>
      <c r="R12" s="60" t="s">
        <v>4774</v>
      </c>
      <c r="S12" s="62"/>
      <c r="T12" s="62"/>
      <c r="U12" s="62"/>
      <c r="V12" s="62"/>
      <c r="W12" s="62"/>
      <c r="X12" s="62"/>
    </row>
    <row r="13" ht="61.5" spans="1:24">
      <c r="A13" s="51" t="s">
        <v>4798</v>
      </c>
      <c r="B13" s="52" t="s">
        <v>4799</v>
      </c>
      <c r="C13" s="53" t="s">
        <v>4767</v>
      </c>
      <c r="D13" s="53" t="s">
        <v>47</v>
      </c>
      <c r="E13" s="53">
        <v>24120501030</v>
      </c>
      <c r="F13" s="53" t="s">
        <v>4778</v>
      </c>
      <c r="G13" s="53" t="s">
        <v>4769</v>
      </c>
      <c r="H13" s="53" t="s">
        <v>46</v>
      </c>
      <c r="I13" s="53">
        <v>24120501029</v>
      </c>
      <c r="J13" s="53"/>
      <c r="K13" s="53"/>
      <c r="L13" s="53"/>
      <c r="M13" s="53"/>
      <c r="N13" s="53"/>
      <c r="O13" s="53"/>
      <c r="P13" s="57"/>
      <c r="Q13" s="60"/>
      <c r="R13" s="60" t="s">
        <v>4800</v>
      </c>
      <c r="S13" s="62"/>
      <c r="T13" s="62"/>
      <c r="U13" s="62"/>
      <c r="V13" s="62"/>
      <c r="W13" s="62"/>
      <c r="X13" s="62"/>
    </row>
    <row r="14" ht="61.5" spans="1:24">
      <c r="A14" s="51" t="s">
        <v>4801</v>
      </c>
      <c r="B14" s="52" t="s">
        <v>4802</v>
      </c>
      <c r="C14" s="53" t="s">
        <v>4767</v>
      </c>
      <c r="D14" s="53" t="s">
        <v>78</v>
      </c>
      <c r="E14" s="53">
        <v>23120501075</v>
      </c>
      <c r="F14" s="53" t="s">
        <v>4768</v>
      </c>
      <c r="G14" s="53" t="s">
        <v>4769</v>
      </c>
      <c r="H14" s="53" t="s">
        <v>79</v>
      </c>
      <c r="I14" s="53">
        <v>23120543047</v>
      </c>
      <c r="J14" s="53" t="s">
        <v>77</v>
      </c>
      <c r="K14" s="53">
        <v>23120202038</v>
      </c>
      <c r="L14" s="53"/>
      <c r="M14" s="53"/>
      <c r="N14" s="53"/>
      <c r="O14" s="53"/>
      <c r="P14" s="57"/>
      <c r="Q14" s="60"/>
      <c r="R14" s="60" t="s">
        <v>4774</v>
      </c>
      <c r="S14" s="62"/>
      <c r="T14" s="62"/>
      <c r="U14" s="62"/>
      <c r="V14" s="62"/>
      <c r="W14" s="62"/>
      <c r="X14" s="62"/>
    </row>
    <row r="15" ht="240" spans="1:24">
      <c r="A15" s="51" t="s">
        <v>4803</v>
      </c>
      <c r="B15" s="52" t="s">
        <v>4804</v>
      </c>
      <c r="C15" s="53" t="s">
        <v>4767</v>
      </c>
      <c r="D15" s="53" t="s">
        <v>265</v>
      </c>
      <c r="E15" s="53">
        <v>23110501099</v>
      </c>
      <c r="F15" s="53" t="s">
        <v>4768</v>
      </c>
      <c r="G15" s="53" t="s">
        <v>4769</v>
      </c>
      <c r="H15" s="53" t="s">
        <v>1206</v>
      </c>
      <c r="I15" s="53">
        <v>23110902163</v>
      </c>
      <c r="J15" s="53" t="s">
        <v>2481</v>
      </c>
      <c r="K15" s="53">
        <v>23110506045</v>
      </c>
      <c r="L15" s="53" t="s">
        <v>2655</v>
      </c>
      <c r="M15" s="53">
        <v>23110506067</v>
      </c>
      <c r="N15" s="53" t="s">
        <v>2670</v>
      </c>
      <c r="O15" s="53">
        <v>23110501028</v>
      </c>
      <c r="P15" s="57" t="s">
        <v>153</v>
      </c>
      <c r="Q15" s="60">
        <v>23120506073</v>
      </c>
      <c r="R15" s="60" t="s">
        <v>4795</v>
      </c>
      <c r="S15" s="62"/>
      <c r="T15" s="62"/>
      <c r="U15" s="62"/>
      <c r="V15" s="62"/>
      <c r="W15" s="62"/>
      <c r="X15" s="62"/>
    </row>
    <row r="16" ht="240" spans="1:24">
      <c r="A16" s="51" t="s">
        <v>4805</v>
      </c>
      <c r="B16" s="52" t="s">
        <v>4806</v>
      </c>
      <c r="C16" s="53" t="s">
        <v>4767</v>
      </c>
      <c r="D16" s="53" t="s">
        <v>154</v>
      </c>
      <c r="E16" s="53">
        <v>23110506128</v>
      </c>
      <c r="F16" s="53" t="s">
        <v>4768</v>
      </c>
      <c r="G16" s="53" t="s">
        <v>4794</v>
      </c>
      <c r="H16" s="53" t="s">
        <v>2185</v>
      </c>
      <c r="I16" s="53">
        <v>22110506054</v>
      </c>
      <c r="J16" s="53" t="s">
        <v>271</v>
      </c>
      <c r="K16" s="53">
        <v>24120501071</v>
      </c>
      <c r="L16" s="53" t="s">
        <v>527</v>
      </c>
      <c r="M16" s="53">
        <v>23110506130</v>
      </c>
      <c r="N16" s="53" t="s">
        <v>23</v>
      </c>
      <c r="O16" s="53">
        <v>24110506059</v>
      </c>
      <c r="P16" s="57" t="s">
        <v>207</v>
      </c>
      <c r="Q16" s="60">
        <v>24110506028</v>
      </c>
      <c r="R16" s="60" t="s">
        <v>4795</v>
      </c>
      <c r="S16" s="62"/>
      <c r="T16" s="62"/>
      <c r="U16" s="62"/>
      <c r="V16" s="62"/>
      <c r="W16" s="62"/>
      <c r="X16" s="62"/>
    </row>
    <row r="17" ht="180" spans="1:24">
      <c r="A17" s="51" t="s">
        <v>4807</v>
      </c>
      <c r="B17" s="52" t="s">
        <v>4808</v>
      </c>
      <c r="C17" s="53" t="s">
        <v>4767</v>
      </c>
      <c r="D17" s="53" t="s">
        <v>2307</v>
      </c>
      <c r="E17" s="53">
        <v>23110543084</v>
      </c>
      <c r="F17" s="53" t="s">
        <v>4778</v>
      </c>
      <c r="G17" s="53" t="s">
        <v>4769</v>
      </c>
      <c r="H17" s="53" t="s">
        <v>2400</v>
      </c>
      <c r="I17" s="53">
        <v>23110543051</v>
      </c>
      <c r="J17" s="53" t="s">
        <v>2547</v>
      </c>
      <c r="K17" s="53">
        <v>23110543057</v>
      </c>
      <c r="L17" s="53" t="s">
        <v>2405</v>
      </c>
      <c r="M17" s="53">
        <v>23110543037</v>
      </c>
      <c r="N17" s="53" t="s">
        <v>2355</v>
      </c>
      <c r="O17" s="53">
        <v>23110543038</v>
      </c>
      <c r="P17" s="57" t="s">
        <v>2617</v>
      </c>
      <c r="Q17" s="60">
        <v>23110543006</v>
      </c>
      <c r="R17" s="60" t="s">
        <v>4795</v>
      </c>
      <c r="S17" s="62"/>
      <c r="T17" s="62"/>
      <c r="U17" s="62"/>
      <c r="V17" s="62"/>
      <c r="W17" s="62"/>
      <c r="X17" s="62"/>
    </row>
    <row r="18" ht="240" spans="1:24">
      <c r="A18" s="51" t="s">
        <v>4809</v>
      </c>
      <c r="B18" s="52" t="s">
        <v>4810</v>
      </c>
      <c r="C18" s="53" t="s">
        <v>4767</v>
      </c>
      <c r="D18" s="53" t="s">
        <v>163</v>
      </c>
      <c r="E18" s="53">
        <v>24110501023</v>
      </c>
      <c r="F18" s="53" t="s">
        <v>4778</v>
      </c>
      <c r="G18" s="53" t="s">
        <v>4769</v>
      </c>
      <c r="H18" s="53" t="s">
        <v>18</v>
      </c>
      <c r="I18" s="53">
        <v>24120501034</v>
      </c>
      <c r="J18" s="53" t="s">
        <v>208</v>
      </c>
      <c r="K18" s="53">
        <v>24120501033</v>
      </c>
      <c r="L18" s="53"/>
      <c r="M18" s="53"/>
      <c r="N18" s="53"/>
      <c r="O18" s="53"/>
      <c r="P18" s="57"/>
      <c r="Q18" s="60"/>
      <c r="R18" s="60" t="s">
        <v>4774</v>
      </c>
      <c r="S18" s="62"/>
      <c r="T18" s="62"/>
      <c r="U18" s="62"/>
      <c r="V18" s="62"/>
      <c r="W18" s="62"/>
      <c r="X18" s="62"/>
    </row>
    <row r="19" ht="180" spans="1:24">
      <c r="A19" s="51" t="s">
        <v>4811</v>
      </c>
      <c r="B19" s="52" t="s">
        <v>4812</v>
      </c>
      <c r="C19" s="53" t="s">
        <v>4767</v>
      </c>
      <c r="D19" s="53" t="s">
        <v>2515</v>
      </c>
      <c r="E19" s="53">
        <v>23110570060</v>
      </c>
      <c r="F19" s="53" t="s">
        <v>4768</v>
      </c>
      <c r="G19" s="53" t="s">
        <v>4773</v>
      </c>
      <c r="H19" s="53" t="s">
        <v>2439</v>
      </c>
      <c r="I19" s="53">
        <v>23110570061</v>
      </c>
      <c r="J19" s="53" t="s">
        <v>1225</v>
      </c>
      <c r="K19" s="53">
        <v>23110570058</v>
      </c>
      <c r="L19" s="53" t="s">
        <v>2293</v>
      </c>
      <c r="M19" s="53">
        <v>23110570055</v>
      </c>
      <c r="N19" s="53"/>
      <c r="O19" s="53"/>
      <c r="P19" s="57"/>
      <c r="Q19" s="60"/>
      <c r="R19" s="60" t="s">
        <v>4782</v>
      </c>
      <c r="S19" s="62"/>
      <c r="T19" s="62"/>
      <c r="U19" s="62"/>
      <c r="V19" s="62"/>
      <c r="W19" s="62"/>
      <c r="X19" s="62"/>
    </row>
    <row r="20" ht="300" spans="1:24">
      <c r="A20" s="51" t="s">
        <v>4813</v>
      </c>
      <c r="B20" s="52" t="s">
        <v>4814</v>
      </c>
      <c r="C20" s="53" t="s">
        <v>4767</v>
      </c>
      <c r="D20" s="53" t="s">
        <v>2680</v>
      </c>
      <c r="E20" s="53">
        <v>23120507034</v>
      </c>
      <c r="F20" s="53" t="s">
        <v>4768</v>
      </c>
      <c r="G20" s="53" t="s">
        <v>4781</v>
      </c>
      <c r="H20" s="53" t="s">
        <v>200</v>
      </c>
      <c r="I20" s="53">
        <v>23120506157</v>
      </c>
      <c r="J20" s="53" t="s">
        <v>404</v>
      </c>
      <c r="K20" s="53">
        <v>24110507057</v>
      </c>
      <c r="L20" s="53" t="s">
        <v>272</v>
      </c>
      <c r="M20" s="53">
        <v>24110501058</v>
      </c>
      <c r="N20" s="53"/>
      <c r="O20" s="53"/>
      <c r="P20" s="57"/>
      <c r="Q20" s="60"/>
      <c r="R20" s="60" t="s">
        <v>4782</v>
      </c>
      <c r="S20" s="62"/>
      <c r="T20" s="62"/>
      <c r="U20" s="62"/>
      <c r="V20" s="62"/>
      <c r="W20" s="62"/>
      <c r="X20" s="62"/>
    </row>
    <row r="21" ht="61.5" spans="1:24">
      <c r="A21" s="51" t="s">
        <v>4815</v>
      </c>
      <c r="B21" s="52" t="s">
        <v>4816</v>
      </c>
      <c r="C21" s="53" t="s">
        <v>4767</v>
      </c>
      <c r="D21" s="53" t="s">
        <v>1307</v>
      </c>
      <c r="E21" s="53">
        <v>23121403097</v>
      </c>
      <c r="F21" s="53" t="s">
        <v>4768</v>
      </c>
      <c r="G21" s="53" t="s">
        <v>4769</v>
      </c>
      <c r="H21" s="53" t="s">
        <v>1316</v>
      </c>
      <c r="I21" s="53">
        <v>23120302147</v>
      </c>
      <c r="J21" s="53" t="s">
        <v>2363</v>
      </c>
      <c r="K21" s="53">
        <v>23120802152</v>
      </c>
      <c r="L21" s="53"/>
      <c r="M21" s="53"/>
      <c r="N21" s="53"/>
      <c r="O21" s="53"/>
      <c r="P21" s="57"/>
      <c r="Q21" s="60"/>
      <c r="R21" s="60" t="s">
        <v>4774</v>
      </c>
      <c r="S21" s="62"/>
      <c r="T21" s="62"/>
      <c r="U21" s="62"/>
      <c r="V21" s="62"/>
      <c r="W21" s="62"/>
      <c r="X21" s="62"/>
    </row>
    <row r="22" ht="120" spans="1:24">
      <c r="A22" s="51" t="s">
        <v>4817</v>
      </c>
      <c r="B22" s="52" t="s">
        <v>4818</v>
      </c>
      <c r="C22" s="53" t="s">
        <v>4767</v>
      </c>
      <c r="D22" s="53" t="s">
        <v>2393</v>
      </c>
      <c r="E22" s="53">
        <v>23110501029</v>
      </c>
      <c r="F22" s="53" t="s">
        <v>4768</v>
      </c>
      <c r="G22" s="53" t="s">
        <v>4769</v>
      </c>
      <c r="H22" s="53" t="s">
        <v>2384</v>
      </c>
      <c r="I22" s="53">
        <v>23110501020</v>
      </c>
      <c r="J22" s="53" t="s">
        <v>2328</v>
      </c>
      <c r="K22" s="53">
        <v>23110501019</v>
      </c>
      <c r="L22" s="53"/>
      <c r="M22" s="53"/>
      <c r="N22" s="53"/>
      <c r="O22" s="53"/>
      <c r="P22" s="57"/>
      <c r="Q22" s="60"/>
      <c r="R22" s="60" t="s">
        <v>4774</v>
      </c>
      <c r="S22" s="62"/>
      <c r="T22" s="62"/>
      <c r="U22" s="62"/>
      <c r="V22" s="62"/>
      <c r="W22" s="62"/>
      <c r="X22" s="62"/>
    </row>
    <row r="23" ht="180" spans="1:24">
      <c r="A23" s="51" t="s">
        <v>4819</v>
      </c>
      <c r="B23" s="52" t="s">
        <v>4820</v>
      </c>
      <c r="C23" s="53" t="s">
        <v>4767</v>
      </c>
      <c r="D23" s="53" t="s">
        <v>1303</v>
      </c>
      <c r="E23" s="53">
        <v>23110507051</v>
      </c>
      <c r="F23" s="53" t="s">
        <v>4768</v>
      </c>
      <c r="G23" s="53" t="s">
        <v>4781</v>
      </c>
      <c r="H23" s="53" t="s">
        <v>2606</v>
      </c>
      <c r="I23" s="53">
        <v>23110506060</v>
      </c>
      <c r="J23" s="53" t="s">
        <v>2498</v>
      </c>
      <c r="K23" s="53">
        <v>23110506048</v>
      </c>
      <c r="L23" s="53" t="s">
        <v>2566</v>
      </c>
      <c r="M23" s="53">
        <v>23110506148</v>
      </c>
      <c r="N23" s="53" t="s">
        <v>2511</v>
      </c>
      <c r="O23" s="53">
        <v>23110505014</v>
      </c>
      <c r="P23" s="57" t="s">
        <v>2628</v>
      </c>
      <c r="Q23" s="60">
        <v>23110506058</v>
      </c>
      <c r="R23" s="60" t="s">
        <v>4795</v>
      </c>
      <c r="S23" s="62"/>
      <c r="T23" s="62"/>
      <c r="U23" s="62"/>
      <c r="V23" s="62"/>
      <c r="W23" s="62"/>
      <c r="X23" s="62"/>
    </row>
    <row r="24" ht="240" spans="1:24">
      <c r="A24" s="51" t="s">
        <v>4821</v>
      </c>
      <c r="B24" s="52" t="s">
        <v>4822</v>
      </c>
      <c r="C24" s="53" t="s">
        <v>4767</v>
      </c>
      <c r="D24" s="53" t="s">
        <v>2827</v>
      </c>
      <c r="E24" s="53">
        <v>24120570037</v>
      </c>
      <c r="F24" s="53" t="s">
        <v>4778</v>
      </c>
      <c r="G24" s="53" t="s">
        <v>4773</v>
      </c>
      <c r="H24" s="53"/>
      <c r="I24" s="53">
        <v>24110171005</v>
      </c>
      <c r="J24" s="53" t="s">
        <v>1555</v>
      </c>
      <c r="K24" s="53">
        <v>22110543042</v>
      </c>
      <c r="L24" s="53"/>
      <c r="M24" s="53"/>
      <c r="N24" s="53"/>
      <c r="O24" s="53"/>
      <c r="P24" s="57"/>
      <c r="Q24" s="60"/>
      <c r="R24" s="60" t="s">
        <v>4774</v>
      </c>
      <c r="S24" s="62"/>
      <c r="T24" s="62"/>
      <c r="U24" s="62"/>
      <c r="V24" s="62"/>
      <c r="W24" s="62"/>
      <c r="X24" s="62"/>
    </row>
    <row r="25" ht="120" spans="1:24">
      <c r="A25" s="51" t="s">
        <v>4823</v>
      </c>
      <c r="B25" s="52" t="s">
        <v>4824</v>
      </c>
      <c r="C25" s="53" t="s">
        <v>4767</v>
      </c>
      <c r="D25" s="53" t="s">
        <v>50</v>
      </c>
      <c r="E25" s="53">
        <v>23110543017</v>
      </c>
      <c r="F25" s="53" t="s">
        <v>4768</v>
      </c>
      <c r="G25" s="53" t="s">
        <v>4769</v>
      </c>
      <c r="H25" s="53" t="s">
        <v>51</v>
      </c>
      <c r="I25" s="53"/>
      <c r="J25" s="53" t="s">
        <v>319</v>
      </c>
      <c r="K25" s="53">
        <v>24120507070</v>
      </c>
      <c r="L25" s="53" t="s">
        <v>60</v>
      </c>
      <c r="M25" s="53">
        <v>24120304114</v>
      </c>
      <c r="N25" s="53" t="s">
        <v>58</v>
      </c>
      <c r="O25" s="53">
        <v>24110506054</v>
      </c>
      <c r="P25" s="57" t="s">
        <v>61</v>
      </c>
      <c r="Q25" s="60">
        <v>24120506040</v>
      </c>
      <c r="R25" s="60" t="s">
        <v>4795</v>
      </c>
      <c r="S25" s="62"/>
      <c r="T25" s="62"/>
      <c r="U25" s="62"/>
      <c r="V25" s="62"/>
      <c r="W25" s="62"/>
      <c r="X25" s="62"/>
    </row>
    <row r="26" ht="240" spans="1:24">
      <c r="A26" s="51" t="s">
        <v>4825</v>
      </c>
      <c r="B26" s="52" t="s">
        <v>4826</v>
      </c>
      <c r="C26" s="53" t="s">
        <v>4767</v>
      </c>
      <c r="D26" s="53" t="s">
        <v>383</v>
      </c>
      <c r="E26" s="53">
        <v>23110570010</v>
      </c>
      <c r="F26" s="53" t="s">
        <v>4768</v>
      </c>
      <c r="G26" s="53" t="s">
        <v>4769</v>
      </c>
      <c r="H26" s="53" t="s">
        <v>383</v>
      </c>
      <c r="I26" s="53">
        <v>23110570010</v>
      </c>
      <c r="J26" s="53" t="s">
        <v>2616</v>
      </c>
      <c r="K26" s="53">
        <v>23110570005</v>
      </c>
      <c r="L26" s="53" t="s">
        <v>2662</v>
      </c>
      <c r="M26" s="53">
        <v>23110570009</v>
      </c>
      <c r="N26" s="53"/>
      <c r="O26" s="53"/>
      <c r="P26" s="57"/>
      <c r="Q26" s="60"/>
      <c r="R26" s="60" t="s">
        <v>4774</v>
      </c>
      <c r="S26" s="62"/>
      <c r="T26" s="62"/>
      <c r="U26" s="62"/>
      <c r="V26" s="62"/>
      <c r="W26" s="62"/>
      <c r="X26" s="62"/>
    </row>
    <row r="27" ht="180" spans="1:24">
      <c r="A27" s="51" t="s">
        <v>4827</v>
      </c>
      <c r="B27" s="52" t="s">
        <v>4828</v>
      </c>
      <c r="C27" s="53" t="s">
        <v>4767</v>
      </c>
      <c r="D27" s="53" t="s">
        <v>363</v>
      </c>
      <c r="E27" s="53">
        <v>24110506069</v>
      </c>
      <c r="F27" s="53" t="s">
        <v>4778</v>
      </c>
      <c r="G27" s="53" t="s">
        <v>4794</v>
      </c>
      <c r="H27" s="53" t="s">
        <v>2703</v>
      </c>
      <c r="I27" s="53">
        <v>24110506068</v>
      </c>
      <c r="J27" s="53" t="s">
        <v>2722</v>
      </c>
      <c r="K27" s="53">
        <v>24110506067</v>
      </c>
      <c r="L27" s="53"/>
      <c r="M27" s="53"/>
      <c r="N27" s="53"/>
      <c r="O27" s="53"/>
      <c r="P27" s="57"/>
      <c r="Q27" s="60"/>
      <c r="R27" s="60" t="s">
        <v>4774</v>
      </c>
      <c r="S27" s="62"/>
      <c r="T27" s="62"/>
      <c r="U27" s="62"/>
      <c r="V27" s="62"/>
      <c r="W27" s="62"/>
      <c r="X27" s="62"/>
    </row>
    <row r="28" ht="240" spans="1:24">
      <c r="A28" s="51" t="s">
        <v>4829</v>
      </c>
      <c r="B28" s="52" t="s">
        <v>4830</v>
      </c>
      <c r="C28" s="53" t="s">
        <v>4767</v>
      </c>
      <c r="D28" s="53" t="s">
        <v>2596</v>
      </c>
      <c r="E28" s="53">
        <v>23110570070</v>
      </c>
      <c r="F28" s="53" t="s">
        <v>4768</v>
      </c>
      <c r="G28" s="53" t="s">
        <v>4773</v>
      </c>
      <c r="H28" s="53" t="s">
        <v>1170</v>
      </c>
      <c r="I28" s="53">
        <v>23110570016</v>
      </c>
      <c r="J28" s="53" t="s">
        <v>286</v>
      </c>
      <c r="K28" s="53">
        <v>23120543090</v>
      </c>
      <c r="L28" s="53" t="s">
        <v>181</v>
      </c>
      <c r="M28" s="53">
        <v>23120543048</v>
      </c>
      <c r="N28" s="53"/>
      <c r="O28" s="53"/>
      <c r="P28" s="57"/>
      <c r="Q28" s="60"/>
      <c r="R28" s="60" t="s">
        <v>4782</v>
      </c>
      <c r="S28" s="62"/>
      <c r="T28" s="62"/>
      <c r="U28" s="62"/>
      <c r="V28" s="62"/>
      <c r="W28" s="62"/>
      <c r="X28" s="62"/>
    </row>
    <row r="29" ht="240" spans="1:24">
      <c r="A29" s="51" t="s">
        <v>4831</v>
      </c>
      <c r="B29" s="52" t="s">
        <v>4832</v>
      </c>
      <c r="C29" s="53" t="s">
        <v>4767</v>
      </c>
      <c r="D29" s="53" t="s">
        <v>38</v>
      </c>
      <c r="E29" s="53">
        <v>24020507075</v>
      </c>
      <c r="F29" s="53" t="s">
        <v>4778</v>
      </c>
      <c r="G29" s="53" t="s">
        <v>4769</v>
      </c>
      <c r="H29" s="53" t="s">
        <v>37</v>
      </c>
      <c r="I29" s="53">
        <v>24120507080</v>
      </c>
      <c r="J29" s="53" t="s">
        <v>112</v>
      </c>
      <c r="K29" s="53">
        <v>24120507079</v>
      </c>
      <c r="L29" s="53"/>
      <c r="M29" s="53"/>
      <c r="N29" s="53"/>
      <c r="O29" s="53"/>
      <c r="P29" s="57"/>
      <c r="Q29" s="60"/>
      <c r="R29" s="60" t="s">
        <v>4774</v>
      </c>
      <c r="S29" s="62"/>
      <c r="T29" s="62"/>
      <c r="U29" s="62"/>
      <c r="V29" s="62"/>
      <c r="W29" s="62"/>
      <c r="X29" s="62"/>
    </row>
    <row r="30" ht="240" spans="1:24">
      <c r="A30" s="51" t="s">
        <v>4833</v>
      </c>
      <c r="B30" s="52" t="s">
        <v>4834</v>
      </c>
      <c r="C30" s="53" t="s">
        <v>4767</v>
      </c>
      <c r="D30" s="53" t="s">
        <v>66</v>
      </c>
      <c r="E30" s="53">
        <v>23120506076</v>
      </c>
      <c r="F30" s="53" t="s">
        <v>4768</v>
      </c>
      <c r="G30" s="53" t="s">
        <v>4794</v>
      </c>
      <c r="H30" s="53" t="s">
        <v>528</v>
      </c>
      <c r="I30" s="53">
        <v>23120506074</v>
      </c>
      <c r="J30" s="53" t="s">
        <v>30</v>
      </c>
      <c r="K30" s="53">
        <v>23110501106</v>
      </c>
      <c r="L30" s="53"/>
      <c r="M30" s="53"/>
      <c r="N30" s="53"/>
      <c r="O30" s="53"/>
      <c r="P30" s="57"/>
      <c r="Q30" s="60"/>
      <c r="R30" s="60" t="s">
        <v>4774</v>
      </c>
      <c r="S30" s="62"/>
      <c r="T30" s="62"/>
      <c r="U30" s="62"/>
      <c r="V30" s="62"/>
      <c r="W30" s="62"/>
      <c r="X30" s="62"/>
    </row>
    <row r="31" ht="61.5" spans="1:24">
      <c r="A31" s="51" t="s">
        <v>4835</v>
      </c>
      <c r="B31" s="52" t="s">
        <v>4836</v>
      </c>
      <c r="C31" s="53" t="s">
        <v>4767</v>
      </c>
      <c r="D31" s="53" t="s">
        <v>295</v>
      </c>
      <c r="E31" s="53">
        <v>23120507071</v>
      </c>
      <c r="F31" s="53" t="s">
        <v>4768</v>
      </c>
      <c r="G31" s="53" t="s">
        <v>4781</v>
      </c>
      <c r="H31" s="53" t="s">
        <v>198</v>
      </c>
      <c r="I31" s="53">
        <v>23120507038</v>
      </c>
      <c r="J31" s="53" t="s">
        <v>301</v>
      </c>
      <c r="K31" s="53">
        <v>23120507040</v>
      </c>
      <c r="L31" s="53" t="s">
        <v>299</v>
      </c>
      <c r="M31" s="53">
        <v>23120507072</v>
      </c>
      <c r="N31" s="53"/>
      <c r="O31" s="53"/>
      <c r="P31" s="57"/>
      <c r="Q31" s="60"/>
      <c r="R31" s="60" t="s">
        <v>4770</v>
      </c>
      <c r="S31" s="62"/>
      <c r="T31" s="62"/>
      <c r="U31" s="62"/>
      <c r="V31" s="62"/>
      <c r="W31" s="62"/>
      <c r="X31" s="62"/>
    </row>
    <row r="32" ht="180" spans="1:24">
      <c r="A32" s="51" t="s">
        <v>4837</v>
      </c>
      <c r="B32" s="52" t="s">
        <v>4838</v>
      </c>
      <c r="C32" s="53" t="s">
        <v>4767</v>
      </c>
      <c r="D32" s="53" t="s">
        <v>2563</v>
      </c>
      <c r="E32" s="53">
        <v>23120570077</v>
      </c>
      <c r="F32" s="53" t="s">
        <v>4768</v>
      </c>
      <c r="G32" s="53" t="s">
        <v>4769</v>
      </c>
      <c r="H32" s="53" t="s">
        <v>503</v>
      </c>
      <c r="I32" s="53">
        <v>23110570044</v>
      </c>
      <c r="J32" s="53" t="s">
        <v>304</v>
      </c>
      <c r="K32" s="53">
        <v>23120570033</v>
      </c>
      <c r="L32" s="53" t="s">
        <v>4839</v>
      </c>
      <c r="M32" s="53">
        <v>23110802132</v>
      </c>
      <c r="N32" s="53"/>
      <c r="O32" s="53"/>
      <c r="P32" s="57"/>
      <c r="Q32" s="60"/>
      <c r="R32" s="60" t="s">
        <v>4782</v>
      </c>
      <c r="S32" s="62"/>
      <c r="T32" s="62"/>
      <c r="U32" s="62"/>
      <c r="V32" s="62"/>
      <c r="W32" s="62"/>
      <c r="X32" s="62"/>
    </row>
    <row r="33" ht="61.5" spans="1:24">
      <c r="A33" s="51" t="s">
        <v>4840</v>
      </c>
      <c r="B33" s="52" t="s">
        <v>3174</v>
      </c>
      <c r="C33" s="53" t="s">
        <v>4767</v>
      </c>
      <c r="D33" s="53" t="s">
        <v>455</v>
      </c>
      <c r="E33" s="53">
        <v>24110506008</v>
      </c>
      <c r="F33" s="53" t="s">
        <v>4778</v>
      </c>
      <c r="G33" s="53" t="s">
        <v>4794</v>
      </c>
      <c r="H33" s="53" t="s">
        <v>42</v>
      </c>
      <c r="I33" s="53">
        <v>24110506015</v>
      </c>
      <c r="J33" s="53" t="s">
        <v>80</v>
      </c>
      <c r="K33" s="53">
        <v>24110506027</v>
      </c>
      <c r="L33" s="53"/>
      <c r="M33" s="53"/>
      <c r="N33" s="53"/>
      <c r="O33" s="53"/>
      <c r="P33" s="57"/>
      <c r="Q33" s="60"/>
      <c r="R33" s="60" t="s">
        <v>4774</v>
      </c>
      <c r="S33" s="62"/>
      <c r="T33" s="62"/>
      <c r="U33" s="62"/>
      <c r="V33" s="62"/>
      <c r="W33" s="62"/>
      <c r="X33" s="62"/>
    </row>
    <row r="34" ht="120" spans="1:24">
      <c r="A34" s="51" t="s">
        <v>4841</v>
      </c>
      <c r="B34" s="52" t="s">
        <v>3245</v>
      </c>
      <c r="C34" s="53" t="s">
        <v>4767</v>
      </c>
      <c r="D34" s="53" t="s">
        <v>2592</v>
      </c>
      <c r="E34" s="53">
        <v>23120506158</v>
      </c>
      <c r="F34" s="53" t="s">
        <v>4768</v>
      </c>
      <c r="G34" s="53" t="s">
        <v>4794</v>
      </c>
      <c r="H34" s="53" t="s">
        <v>2445</v>
      </c>
      <c r="I34" s="53">
        <v>23120506156</v>
      </c>
      <c r="J34" s="53" t="s">
        <v>2442</v>
      </c>
      <c r="K34" s="53">
        <v>23120506118</v>
      </c>
      <c r="L34" s="53" t="s">
        <v>2435</v>
      </c>
      <c r="M34" s="53">
        <v>23120506153</v>
      </c>
      <c r="N34" s="53" t="s">
        <v>2413</v>
      </c>
      <c r="O34" s="53">
        <v>23120506154</v>
      </c>
      <c r="P34" s="57"/>
      <c r="Q34" s="60"/>
      <c r="R34" s="60" t="s">
        <v>4770</v>
      </c>
      <c r="S34" s="62"/>
      <c r="T34" s="62"/>
      <c r="U34" s="62"/>
      <c r="V34" s="62"/>
      <c r="W34" s="62"/>
      <c r="X34" s="62"/>
    </row>
    <row r="35" ht="120" spans="1:24">
      <c r="A35" s="51" t="s">
        <v>4842</v>
      </c>
      <c r="B35" s="52" t="s">
        <v>4843</v>
      </c>
      <c r="C35" s="53" t="s">
        <v>4767</v>
      </c>
      <c r="D35" s="53" t="s">
        <v>2639</v>
      </c>
      <c r="E35" s="53" t="s">
        <v>4844</v>
      </c>
      <c r="F35" s="53" t="s">
        <v>4768</v>
      </c>
      <c r="G35" s="53" t="s">
        <v>4769</v>
      </c>
      <c r="H35" s="53" t="s">
        <v>2213</v>
      </c>
      <c r="I35" s="53">
        <v>23110543011</v>
      </c>
      <c r="J35" s="53" t="s">
        <v>2360</v>
      </c>
      <c r="K35" s="53">
        <v>23110543012</v>
      </c>
      <c r="L35" s="53"/>
      <c r="M35" s="53"/>
      <c r="N35" s="53"/>
      <c r="O35" s="53"/>
      <c r="P35" s="57"/>
      <c r="Q35" s="60"/>
      <c r="R35" s="60" t="s">
        <v>4774</v>
      </c>
      <c r="S35" s="62"/>
      <c r="T35" s="62"/>
      <c r="U35" s="62"/>
      <c r="V35" s="62"/>
      <c r="W35" s="62"/>
      <c r="X35" s="62"/>
    </row>
    <row r="36" ht="61.5" spans="1:24">
      <c r="A36" s="51" t="s">
        <v>4845</v>
      </c>
      <c r="B36" s="52" t="s">
        <v>4846</v>
      </c>
      <c r="C36" s="53" t="s">
        <v>4767</v>
      </c>
      <c r="D36" s="53" t="s">
        <v>394</v>
      </c>
      <c r="E36" s="53">
        <v>24110543078</v>
      </c>
      <c r="F36" s="53" t="s">
        <v>4778</v>
      </c>
      <c r="G36" s="53" t="s">
        <v>4769</v>
      </c>
      <c r="H36" s="53" t="s">
        <v>2765</v>
      </c>
      <c r="I36" s="53">
        <v>24110543080</v>
      </c>
      <c r="J36" s="53" t="s">
        <v>242</v>
      </c>
      <c r="K36" s="53">
        <v>24110543074</v>
      </c>
      <c r="L36" s="53" t="s">
        <v>2794</v>
      </c>
      <c r="M36" s="53">
        <v>24110543073</v>
      </c>
      <c r="N36" s="53" t="s">
        <v>22</v>
      </c>
      <c r="O36" s="53">
        <v>24110543072</v>
      </c>
      <c r="P36" s="57" t="s">
        <v>95</v>
      </c>
      <c r="Q36" s="60">
        <v>24110543053</v>
      </c>
      <c r="R36" s="60" t="s">
        <v>4795</v>
      </c>
      <c r="S36" s="62"/>
      <c r="T36" s="62"/>
      <c r="U36" s="62"/>
      <c r="V36" s="62"/>
      <c r="W36" s="62"/>
      <c r="X36" s="62"/>
    </row>
    <row r="37" ht="180" spans="1:24">
      <c r="A37" s="51" t="s">
        <v>4847</v>
      </c>
      <c r="B37" s="52" t="s">
        <v>4848</v>
      </c>
      <c r="C37" s="53" t="s">
        <v>4767</v>
      </c>
      <c r="D37" s="53" t="s">
        <v>4849</v>
      </c>
      <c r="E37" s="53">
        <v>23120507036</v>
      </c>
      <c r="F37" s="53" t="s">
        <v>4768</v>
      </c>
      <c r="G37" s="53" t="s">
        <v>4769</v>
      </c>
      <c r="H37" s="53" t="s">
        <v>2574</v>
      </c>
      <c r="I37" s="53">
        <v>23122170036</v>
      </c>
      <c r="J37" s="53" t="s">
        <v>2523</v>
      </c>
      <c r="K37" s="53">
        <v>23122170037</v>
      </c>
      <c r="L37" s="53"/>
      <c r="M37" s="53"/>
      <c r="N37" s="53"/>
      <c r="O37" s="53"/>
      <c r="P37" s="57"/>
      <c r="Q37" s="60"/>
      <c r="R37" s="60" t="s">
        <v>4774</v>
      </c>
      <c r="S37" s="62"/>
      <c r="T37" s="62"/>
      <c r="U37" s="62"/>
      <c r="V37" s="62"/>
      <c r="W37" s="62"/>
      <c r="X37" s="62"/>
    </row>
    <row r="38" ht="120" spans="1:24">
      <c r="A38" s="51" t="s">
        <v>4850</v>
      </c>
      <c r="B38" s="52" t="s">
        <v>4851</v>
      </c>
      <c r="C38" s="53" t="s">
        <v>4767</v>
      </c>
      <c r="D38" s="53" t="s">
        <v>2754</v>
      </c>
      <c r="E38" s="53">
        <v>24110501065</v>
      </c>
      <c r="F38" s="53" t="s">
        <v>4778</v>
      </c>
      <c r="G38" s="53" t="s">
        <v>4852</v>
      </c>
      <c r="H38" s="53" t="s">
        <v>2772</v>
      </c>
      <c r="I38" s="53">
        <v>24110501066</v>
      </c>
      <c r="J38" s="53" t="s">
        <v>21</v>
      </c>
      <c r="K38" s="53">
        <v>24110501052</v>
      </c>
      <c r="L38" s="53" t="s">
        <v>2730</v>
      </c>
      <c r="M38" s="53">
        <v>24110501051</v>
      </c>
      <c r="N38" s="53" t="s">
        <v>2775</v>
      </c>
      <c r="O38" s="53">
        <v>24110501053</v>
      </c>
      <c r="P38" s="57"/>
      <c r="Q38" s="60"/>
      <c r="R38" s="60" t="s">
        <v>4770</v>
      </c>
      <c r="S38" s="62"/>
      <c r="T38" s="62"/>
      <c r="U38" s="62"/>
      <c r="V38" s="62"/>
      <c r="W38" s="62"/>
      <c r="X38" s="62"/>
    </row>
    <row r="39" ht="120" spans="1:24">
      <c r="A39" s="51" t="s">
        <v>4853</v>
      </c>
      <c r="B39" s="52" t="s">
        <v>4854</v>
      </c>
      <c r="C39" s="53" t="s">
        <v>4767</v>
      </c>
      <c r="D39" s="53" t="s">
        <v>1261</v>
      </c>
      <c r="E39" s="53">
        <v>24110543003</v>
      </c>
      <c r="F39" s="53" t="s">
        <v>4778</v>
      </c>
      <c r="G39" s="53" t="s">
        <v>4852</v>
      </c>
      <c r="H39" s="53" t="s">
        <v>2759</v>
      </c>
      <c r="I39" s="53">
        <v>24110543052</v>
      </c>
      <c r="J39" s="53" t="s">
        <v>2771</v>
      </c>
      <c r="K39" s="53">
        <v>24110501064</v>
      </c>
      <c r="L39" s="53" t="s">
        <v>4855</v>
      </c>
      <c r="M39" s="53">
        <v>24110101006</v>
      </c>
      <c r="N39" s="53" t="s">
        <v>4856</v>
      </c>
      <c r="O39" s="53">
        <v>24111104060</v>
      </c>
      <c r="P39" s="57" t="s">
        <v>996</v>
      </c>
      <c r="Q39" s="60">
        <v>24110543005</v>
      </c>
      <c r="R39" s="60" t="s">
        <v>4795</v>
      </c>
      <c r="S39" s="62"/>
      <c r="T39" s="62"/>
      <c r="U39" s="62"/>
      <c r="V39" s="62"/>
      <c r="W39" s="62"/>
      <c r="X39" s="62"/>
    </row>
    <row r="40" ht="240" spans="1:24">
      <c r="A40" s="51" t="s">
        <v>4857</v>
      </c>
      <c r="B40" s="52" t="s">
        <v>4858</v>
      </c>
      <c r="C40" s="53" t="s">
        <v>4767</v>
      </c>
      <c r="D40" s="53" t="s">
        <v>255</v>
      </c>
      <c r="E40" s="53">
        <v>23120505078</v>
      </c>
      <c r="F40" s="53" t="s">
        <v>4768</v>
      </c>
      <c r="G40" s="53" t="s">
        <v>4859</v>
      </c>
      <c r="H40" s="53" t="s">
        <v>235</v>
      </c>
      <c r="I40" s="53">
        <v>23120505077</v>
      </c>
      <c r="J40" s="53" t="s">
        <v>268</v>
      </c>
      <c r="K40" s="53">
        <v>23120505077</v>
      </c>
      <c r="L40" s="53" t="s">
        <v>2483</v>
      </c>
      <c r="M40" s="53">
        <v>23120505077</v>
      </c>
      <c r="N40" s="53" t="s">
        <v>1126</v>
      </c>
      <c r="O40" s="53">
        <v>23120505077</v>
      </c>
      <c r="P40" s="57"/>
      <c r="Q40" s="60"/>
      <c r="R40" s="60" t="s">
        <v>4770</v>
      </c>
      <c r="S40" s="62"/>
      <c r="T40" s="62"/>
      <c r="U40" s="62"/>
      <c r="V40" s="62"/>
      <c r="W40" s="62"/>
      <c r="X40" s="62"/>
    </row>
    <row r="41" ht="180" spans="1:24">
      <c r="A41" s="51" t="s">
        <v>4860</v>
      </c>
      <c r="B41" s="52" t="s">
        <v>4861</v>
      </c>
      <c r="C41" s="53" t="s">
        <v>4767</v>
      </c>
      <c r="D41" s="53" t="s">
        <v>55</v>
      </c>
      <c r="E41" s="53">
        <v>24110507065</v>
      </c>
      <c r="F41" s="53" t="s">
        <v>4778</v>
      </c>
      <c r="G41" s="53" t="s">
        <v>4781</v>
      </c>
      <c r="H41" s="53" t="s">
        <v>50</v>
      </c>
      <c r="I41" s="53">
        <v>23110543017</v>
      </c>
      <c r="J41" s="53" t="s">
        <v>51</v>
      </c>
      <c r="K41" s="53">
        <v>23120501076</v>
      </c>
      <c r="L41" s="53" t="s">
        <v>62</v>
      </c>
      <c r="M41" s="53">
        <v>24110506023</v>
      </c>
      <c r="N41" s="53" t="s">
        <v>317</v>
      </c>
      <c r="O41" s="53">
        <v>24110507049</v>
      </c>
      <c r="P41" s="57" t="s">
        <v>59</v>
      </c>
      <c r="Q41" s="60">
        <v>24110570060</v>
      </c>
      <c r="R41" s="60" t="s">
        <v>4795</v>
      </c>
      <c r="S41" s="62"/>
      <c r="T41" s="62"/>
      <c r="U41" s="62"/>
      <c r="V41" s="62"/>
      <c r="W41" s="62"/>
      <c r="X41" s="62"/>
    </row>
    <row r="42" ht="180" spans="1:24">
      <c r="A42" s="51" t="s">
        <v>4862</v>
      </c>
      <c r="B42" s="52" t="s">
        <v>4863</v>
      </c>
      <c r="C42" s="53" t="s">
        <v>4767</v>
      </c>
      <c r="D42" s="53" t="s">
        <v>2537</v>
      </c>
      <c r="E42" s="53">
        <v>23110505043</v>
      </c>
      <c r="F42" s="53" t="s">
        <v>4768</v>
      </c>
      <c r="G42" s="53" t="s">
        <v>4789</v>
      </c>
      <c r="H42" s="53" t="s">
        <v>2584</v>
      </c>
      <c r="I42" s="53">
        <v>23120505081</v>
      </c>
      <c r="J42" s="53" t="s">
        <v>1088</v>
      </c>
      <c r="K42" s="53">
        <v>23110505062</v>
      </c>
      <c r="L42" s="53" t="s">
        <v>2340</v>
      </c>
      <c r="M42" s="53">
        <v>23110505063</v>
      </c>
      <c r="N42" s="53" t="s">
        <v>2476</v>
      </c>
      <c r="O42" s="53">
        <v>23120505066</v>
      </c>
      <c r="P42" s="57" t="s">
        <v>2485</v>
      </c>
      <c r="Q42" s="60">
        <v>23110505044</v>
      </c>
      <c r="R42" s="60" t="s">
        <v>4795</v>
      </c>
      <c r="S42" s="62"/>
      <c r="T42" s="62"/>
      <c r="U42" s="62"/>
      <c r="V42" s="62"/>
      <c r="W42" s="62"/>
      <c r="X42" s="62"/>
    </row>
    <row r="43" ht="180" spans="1:24">
      <c r="A43" s="51" t="s">
        <v>4864</v>
      </c>
      <c r="B43" s="52" t="s">
        <v>4865</v>
      </c>
      <c r="C43" s="53" t="s">
        <v>4767</v>
      </c>
      <c r="D43" s="53" t="s">
        <v>1017</v>
      </c>
      <c r="E43" s="53">
        <v>23120506160</v>
      </c>
      <c r="F43" s="53" t="s">
        <v>4768</v>
      </c>
      <c r="G43" s="53" t="s">
        <v>4794</v>
      </c>
      <c r="H43" s="53" t="s">
        <v>379</v>
      </c>
      <c r="I43" s="53">
        <v>23110505061</v>
      </c>
      <c r="J43" s="53" t="s">
        <v>2674</v>
      </c>
      <c r="K43" s="53">
        <v>23120506159</v>
      </c>
      <c r="L43" s="53"/>
      <c r="M43" s="53"/>
      <c r="N43" s="53"/>
      <c r="O43" s="53"/>
      <c r="P43" s="57"/>
      <c r="Q43" s="60"/>
      <c r="R43" s="60" t="s">
        <v>4774</v>
      </c>
      <c r="S43" s="62"/>
      <c r="T43" s="62"/>
      <c r="U43" s="62"/>
      <c r="V43" s="62"/>
      <c r="W43" s="62"/>
      <c r="X43" s="62"/>
    </row>
    <row r="44" ht="180" spans="1:24">
      <c r="A44" s="51" t="s">
        <v>4866</v>
      </c>
      <c r="B44" s="52" t="s">
        <v>4867</v>
      </c>
      <c r="C44" s="53" t="s">
        <v>4767</v>
      </c>
      <c r="D44" s="53" t="s">
        <v>2629</v>
      </c>
      <c r="E44" s="53">
        <v>23110570003</v>
      </c>
      <c r="F44" s="53" t="s">
        <v>4768</v>
      </c>
      <c r="G44" s="53" t="s">
        <v>4769</v>
      </c>
      <c r="H44" s="53" t="s">
        <v>9</v>
      </c>
      <c r="I44" s="53">
        <v>23110570015</v>
      </c>
      <c r="J44" s="53" t="s">
        <v>105</v>
      </c>
      <c r="K44" s="53">
        <v>23110570019</v>
      </c>
      <c r="L44" s="53"/>
      <c r="M44" s="53"/>
      <c r="N44" s="53"/>
      <c r="O44" s="53"/>
      <c r="P44" s="57"/>
      <c r="Q44" s="60"/>
      <c r="R44" s="60" t="s">
        <v>4774</v>
      </c>
      <c r="S44" s="62"/>
      <c r="T44" s="62"/>
      <c r="U44" s="62"/>
      <c r="V44" s="62"/>
      <c r="W44" s="62"/>
      <c r="X44" s="62"/>
    </row>
    <row r="45" ht="300" spans="1:24">
      <c r="A45" s="51" t="s">
        <v>4868</v>
      </c>
      <c r="B45" s="52" t="s">
        <v>4869</v>
      </c>
      <c r="C45" s="53" t="s">
        <v>4767</v>
      </c>
      <c r="D45" s="53" t="s">
        <v>25</v>
      </c>
      <c r="E45" s="53">
        <v>24120507036</v>
      </c>
      <c r="F45" s="53" t="s">
        <v>4778</v>
      </c>
      <c r="G45" s="53" t="s">
        <v>4769</v>
      </c>
      <c r="H45" s="53" t="s">
        <v>478</v>
      </c>
      <c r="I45" s="53">
        <v>24110507011</v>
      </c>
      <c r="J45" s="53" t="s">
        <v>185</v>
      </c>
      <c r="K45" s="53">
        <v>23110507022</v>
      </c>
      <c r="L45" s="53" t="s">
        <v>28</v>
      </c>
      <c r="M45" s="53">
        <v>24110506058</v>
      </c>
      <c r="N45" s="53" t="s">
        <v>480</v>
      </c>
      <c r="O45" s="53">
        <v>24110507014</v>
      </c>
      <c r="P45" s="57" t="s">
        <v>68</v>
      </c>
      <c r="Q45" s="60">
        <v>24210570034</v>
      </c>
      <c r="R45" s="60" t="s">
        <v>4795</v>
      </c>
      <c r="S45" s="62"/>
      <c r="T45" s="62"/>
      <c r="U45" s="62"/>
      <c r="V45" s="62"/>
      <c r="W45" s="62"/>
      <c r="X45" s="62"/>
    </row>
    <row r="46" ht="300" spans="1:24">
      <c r="A46" s="51" t="s">
        <v>4870</v>
      </c>
      <c r="B46" s="52" t="s">
        <v>4871</v>
      </c>
      <c r="C46" s="53" t="s">
        <v>4767</v>
      </c>
      <c r="D46" s="53" t="s">
        <v>1086</v>
      </c>
      <c r="E46" s="53">
        <v>23120505030</v>
      </c>
      <c r="F46" s="53" t="s">
        <v>4768</v>
      </c>
      <c r="G46" s="53" t="s">
        <v>4769</v>
      </c>
      <c r="H46" s="53" t="s">
        <v>4872</v>
      </c>
      <c r="I46" s="53">
        <v>23110107013</v>
      </c>
      <c r="J46" s="53" t="s">
        <v>4873</v>
      </c>
      <c r="K46" s="53">
        <v>24110402042</v>
      </c>
      <c r="L46" s="53"/>
      <c r="M46" s="53"/>
      <c r="N46" s="53"/>
      <c r="O46" s="53"/>
      <c r="P46" s="57"/>
      <c r="Q46" s="60"/>
      <c r="R46" s="60" t="s">
        <v>4774</v>
      </c>
      <c r="S46" s="62"/>
      <c r="T46" s="62"/>
      <c r="U46" s="62"/>
      <c r="V46" s="62"/>
      <c r="W46" s="62"/>
      <c r="X46" s="62"/>
    </row>
    <row r="47" ht="246" spans="1:24">
      <c r="A47" s="51" t="s">
        <v>4874</v>
      </c>
      <c r="B47" s="54" t="s">
        <v>4875</v>
      </c>
      <c r="C47" s="53" t="s">
        <v>4767</v>
      </c>
      <c r="D47" s="53" t="s">
        <v>167</v>
      </c>
      <c r="E47" s="53">
        <v>23120506037</v>
      </c>
      <c r="F47" s="53" t="s">
        <v>4768</v>
      </c>
      <c r="G47" s="53" t="s">
        <v>4769</v>
      </c>
      <c r="H47" s="53" t="s">
        <v>2602</v>
      </c>
      <c r="I47" s="53">
        <v>23120506039</v>
      </c>
      <c r="J47" s="53" t="s">
        <v>664</v>
      </c>
      <c r="K47" s="53">
        <v>22110501009</v>
      </c>
      <c r="L47" s="53"/>
      <c r="M47" s="53"/>
      <c r="N47" s="53"/>
      <c r="O47" s="53"/>
      <c r="P47" s="57"/>
      <c r="Q47" s="60"/>
      <c r="R47" s="60" t="s">
        <v>4774</v>
      </c>
      <c r="S47" s="62"/>
      <c r="T47" s="62"/>
      <c r="U47" s="62"/>
      <c r="V47" s="62"/>
      <c r="W47" s="62"/>
      <c r="X47" s="62"/>
    </row>
    <row r="48" ht="120" spans="1:24">
      <c r="A48" s="51" t="s">
        <v>4876</v>
      </c>
      <c r="B48" s="52" t="s">
        <v>4877</v>
      </c>
      <c r="C48" s="53" t="s">
        <v>4767</v>
      </c>
      <c r="D48" s="53" t="s">
        <v>484</v>
      </c>
      <c r="E48" s="53">
        <v>23120570035</v>
      </c>
      <c r="F48" s="53" t="s">
        <v>4768</v>
      </c>
      <c r="G48" s="53" t="s">
        <v>4773</v>
      </c>
      <c r="H48" s="53" t="s">
        <v>305</v>
      </c>
      <c r="I48" s="53">
        <v>23120570039</v>
      </c>
      <c r="J48" s="53" t="s">
        <v>2364</v>
      </c>
      <c r="K48" s="53">
        <v>23121406080</v>
      </c>
      <c r="L48" s="53" t="s">
        <v>2378</v>
      </c>
      <c r="M48" s="53">
        <v>23120570074</v>
      </c>
      <c r="N48" s="53" t="s">
        <v>302</v>
      </c>
      <c r="O48" s="53">
        <v>2312146070</v>
      </c>
      <c r="P48" s="57"/>
      <c r="Q48" s="60"/>
      <c r="R48" s="60" t="s">
        <v>4770</v>
      </c>
      <c r="S48" s="62"/>
      <c r="T48" s="62"/>
      <c r="U48" s="62"/>
      <c r="V48" s="62"/>
      <c r="W48" s="62"/>
      <c r="X48" s="62"/>
    </row>
    <row r="49" ht="61.5" spans="1:24">
      <c r="A49" s="51" t="s">
        <v>4878</v>
      </c>
      <c r="B49" s="52" t="s">
        <v>4879</v>
      </c>
      <c r="C49" s="53" t="s">
        <v>4767</v>
      </c>
      <c r="D49" s="53" t="s">
        <v>2423</v>
      </c>
      <c r="E49" s="53">
        <v>23110506108</v>
      </c>
      <c r="F49" s="53" t="s">
        <v>4768</v>
      </c>
      <c r="G49" s="53" t="s">
        <v>4794</v>
      </c>
      <c r="H49" s="53" t="s">
        <v>2425</v>
      </c>
      <c r="I49" s="53">
        <v>23110506092</v>
      </c>
      <c r="J49" s="53" t="s">
        <v>2238</v>
      </c>
      <c r="K49" s="53">
        <v>23110506094</v>
      </c>
      <c r="L49" s="53" t="s">
        <v>402</v>
      </c>
      <c r="M49" s="53">
        <v>23110506095</v>
      </c>
      <c r="N49" s="53" t="s">
        <v>982</v>
      </c>
      <c r="O49" s="53">
        <v>23110506090</v>
      </c>
      <c r="P49" s="57" t="s">
        <v>2300</v>
      </c>
      <c r="Q49" s="60">
        <v>23110506093</v>
      </c>
      <c r="R49" s="60" t="s">
        <v>4795</v>
      </c>
      <c r="S49" s="62"/>
      <c r="T49" s="62"/>
      <c r="U49" s="62"/>
      <c r="V49" s="62"/>
      <c r="W49" s="62"/>
      <c r="X49" s="62"/>
    </row>
    <row r="50" ht="61.5" spans="1:24">
      <c r="A50" s="51" t="s">
        <v>4880</v>
      </c>
      <c r="B50" s="52" t="s">
        <v>4881</v>
      </c>
      <c r="C50" s="53" t="s">
        <v>4767</v>
      </c>
      <c r="D50" s="53" t="s">
        <v>93</v>
      </c>
      <c r="E50" s="53">
        <v>24110543021</v>
      </c>
      <c r="F50" s="53" t="s">
        <v>4778</v>
      </c>
      <c r="G50" s="53" t="s">
        <v>4769</v>
      </c>
      <c r="H50" s="53" t="s">
        <v>2718</v>
      </c>
      <c r="I50" s="53">
        <v>24110543025</v>
      </c>
      <c r="J50" s="53" t="s">
        <v>2755</v>
      </c>
      <c r="K50" s="53">
        <v>24110543026</v>
      </c>
      <c r="L50" s="53" t="s">
        <v>2731</v>
      </c>
      <c r="M50" s="53">
        <v>24110543023</v>
      </c>
      <c r="N50" s="53" t="s">
        <v>1331</v>
      </c>
      <c r="O50" s="53">
        <v>24110543024</v>
      </c>
      <c r="P50" s="57" t="s">
        <v>176</v>
      </c>
      <c r="Q50" s="60">
        <v>24110543029</v>
      </c>
      <c r="R50" s="60" t="s">
        <v>4795</v>
      </c>
      <c r="S50" s="62"/>
      <c r="T50" s="62"/>
      <c r="U50" s="62"/>
      <c r="V50" s="62"/>
      <c r="W50" s="62"/>
      <c r="X50" s="62"/>
    </row>
    <row r="51" ht="360" spans="1:24">
      <c r="A51" s="51" t="s">
        <v>4882</v>
      </c>
      <c r="B51" s="52" t="s">
        <v>4883</v>
      </c>
      <c r="C51" s="53" t="s">
        <v>4767</v>
      </c>
      <c r="D51" s="53" t="s">
        <v>4884</v>
      </c>
      <c r="E51" s="53">
        <v>23110543023</v>
      </c>
      <c r="F51" s="53" t="s">
        <v>4768</v>
      </c>
      <c r="G51" s="53" t="s">
        <v>4852</v>
      </c>
      <c r="H51" s="53" t="s">
        <v>1360</v>
      </c>
      <c r="I51" s="53">
        <v>23110543072</v>
      </c>
      <c r="J51" s="53" t="s">
        <v>2493</v>
      </c>
      <c r="K51" s="53">
        <v>23110543007</v>
      </c>
      <c r="L51" s="53" t="s">
        <v>2539</v>
      </c>
      <c r="M51" s="53">
        <v>23110543065</v>
      </c>
      <c r="N51" s="53"/>
      <c r="O51" s="53"/>
      <c r="P51" s="57"/>
      <c r="Q51" s="60"/>
      <c r="R51" s="60" t="s">
        <v>4782</v>
      </c>
      <c r="S51" s="62"/>
      <c r="T51" s="62"/>
      <c r="U51" s="62"/>
      <c r="V51" s="62"/>
      <c r="W51" s="62"/>
      <c r="X51" s="62"/>
    </row>
    <row r="52" ht="180" spans="1:24">
      <c r="A52" s="51" t="s">
        <v>4885</v>
      </c>
      <c r="B52" s="52" t="s">
        <v>4886</v>
      </c>
      <c r="C52" s="53" t="s">
        <v>4767</v>
      </c>
      <c r="D52" s="53" t="s">
        <v>2362</v>
      </c>
      <c r="E52" s="53">
        <v>23111466009</v>
      </c>
      <c r="F52" s="53" t="s">
        <v>4768</v>
      </c>
      <c r="G52" s="53" t="s">
        <v>4794</v>
      </c>
      <c r="H52" s="53" t="s">
        <v>2533</v>
      </c>
      <c r="I52" s="53">
        <v>23111494013</v>
      </c>
      <c r="J52" s="53" t="s">
        <v>4887</v>
      </c>
      <c r="K52" s="53">
        <v>23111466001</v>
      </c>
      <c r="L52" s="53"/>
      <c r="M52" s="53"/>
      <c r="N52" s="53"/>
      <c r="O52" s="53"/>
      <c r="P52" s="57"/>
      <c r="Q52" s="60"/>
      <c r="R52" s="60" t="s">
        <v>4774</v>
      </c>
      <c r="S52" s="62"/>
      <c r="T52" s="62"/>
      <c r="U52" s="62"/>
      <c r="V52" s="62"/>
      <c r="W52" s="62"/>
      <c r="X52" s="62"/>
    </row>
    <row r="53" ht="180" spans="1:24">
      <c r="A53" s="51" t="s">
        <v>4888</v>
      </c>
      <c r="B53" s="52" t="s">
        <v>4889</v>
      </c>
      <c r="C53" s="53" t="s">
        <v>4767</v>
      </c>
      <c r="D53" s="53" t="s">
        <v>469</v>
      </c>
      <c r="E53" s="53">
        <v>23110507065</v>
      </c>
      <c r="F53" s="53" t="s">
        <v>4768</v>
      </c>
      <c r="G53" s="53" t="s">
        <v>4781</v>
      </c>
      <c r="H53" s="53" t="s">
        <v>4890</v>
      </c>
      <c r="I53" s="53">
        <v>23110506091</v>
      </c>
      <c r="J53" s="53" t="s">
        <v>2381</v>
      </c>
      <c r="K53" s="53">
        <v>23110506107</v>
      </c>
      <c r="L53" s="53" t="s">
        <v>189</v>
      </c>
      <c r="M53" s="53">
        <v>24110507066</v>
      </c>
      <c r="N53" s="53" t="s">
        <v>2155</v>
      </c>
      <c r="O53" s="53">
        <v>22110507061</v>
      </c>
      <c r="P53" s="57"/>
      <c r="Q53" s="60"/>
      <c r="R53" s="60" t="s">
        <v>4770</v>
      </c>
      <c r="S53" s="62"/>
      <c r="T53" s="62"/>
      <c r="U53" s="62"/>
      <c r="V53" s="62"/>
      <c r="W53" s="62"/>
      <c r="X53" s="62"/>
    </row>
    <row r="54" ht="300" spans="1:24">
      <c r="A54" s="51" t="s">
        <v>4891</v>
      </c>
      <c r="B54" s="52" t="s">
        <v>2970</v>
      </c>
      <c r="C54" s="53" t="s">
        <v>4767</v>
      </c>
      <c r="D54" s="53" t="s">
        <v>214</v>
      </c>
      <c r="E54" s="53">
        <v>23120505073</v>
      </c>
      <c r="F54" s="53" t="s">
        <v>4768</v>
      </c>
      <c r="G54" s="53" t="s">
        <v>4789</v>
      </c>
      <c r="H54" s="53" t="s">
        <v>949</v>
      </c>
      <c r="I54" s="53">
        <v>23120505041</v>
      </c>
      <c r="J54" s="53" t="s">
        <v>218</v>
      </c>
      <c r="K54" s="58" t="s">
        <v>4892</v>
      </c>
      <c r="L54" s="53"/>
      <c r="M54" s="53"/>
      <c r="N54" s="53"/>
      <c r="O54" s="53"/>
      <c r="P54" s="57"/>
      <c r="Q54" s="60"/>
      <c r="R54" s="60" t="s">
        <v>4774</v>
      </c>
      <c r="S54" s="62"/>
      <c r="T54" s="62"/>
      <c r="U54" s="62"/>
      <c r="V54" s="62"/>
      <c r="W54" s="62"/>
      <c r="X54" s="62"/>
    </row>
    <row r="55" ht="300" spans="1:24">
      <c r="A55" s="51" t="s">
        <v>4893</v>
      </c>
      <c r="B55" s="52" t="s">
        <v>4894</v>
      </c>
      <c r="C55" s="53" t="s">
        <v>4767</v>
      </c>
      <c r="D55" s="53" t="s">
        <v>2528</v>
      </c>
      <c r="E55" s="53">
        <v>23110506017</v>
      </c>
      <c r="F55" s="53" t="s">
        <v>4768</v>
      </c>
      <c r="G55" s="53" t="s">
        <v>4769</v>
      </c>
      <c r="H55" s="53" t="s">
        <v>2543</v>
      </c>
      <c r="I55" s="53">
        <v>23120506080</v>
      </c>
      <c r="J55" s="53" t="s">
        <v>166</v>
      </c>
      <c r="K55" s="53">
        <v>23120543046</v>
      </c>
      <c r="L55" s="53" t="s">
        <v>2030</v>
      </c>
      <c r="M55" s="53">
        <v>22110501086</v>
      </c>
      <c r="N55" s="53" t="s">
        <v>2088</v>
      </c>
      <c r="O55" s="53">
        <v>22110506018</v>
      </c>
      <c r="P55" s="57"/>
      <c r="Q55" s="60"/>
      <c r="R55" s="60" t="s">
        <v>4770</v>
      </c>
      <c r="S55" s="62"/>
      <c r="T55" s="62"/>
      <c r="U55" s="62"/>
      <c r="V55" s="62"/>
      <c r="W55" s="62"/>
      <c r="X55" s="62"/>
    </row>
    <row r="56" ht="120" spans="1:24">
      <c r="A56" s="51" t="s">
        <v>4895</v>
      </c>
      <c r="B56" s="52" t="s">
        <v>4896</v>
      </c>
      <c r="C56" s="53" t="s">
        <v>4767</v>
      </c>
      <c r="D56" s="53" t="s">
        <v>2403</v>
      </c>
      <c r="E56" s="53">
        <v>23110506102</v>
      </c>
      <c r="F56" s="53" t="s">
        <v>4768</v>
      </c>
      <c r="G56" s="53" t="s">
        <v>4794</v>
      </c>
      <c r="H56" s="53" t="s">
        <v>2456</v>
      </c>
      <c r="I56" s="53">
        <v>23120506120</v>
      </c>
      <c r="J56" s="53" t="s">
        <v>2404</v>
      </c>
      <c r="K56" s="53">
        <v>23110506103</v>
      </c>
      <c r="L56" s="53" t="s">
        <v>2351</v>
      </c>
      <c r="M56" s="53">
        <v>23110506105</v>
      </c>
      <c r="N56" s="53" t="s">
        <v>2350</v>
      </c>
      <c r="O56" s="53">
        <v>23110506106</v>
      </c>
      <c r="P56" s="57"/>
      <c r="Q56" s="60"/>
      <c r="R56" s="60" t="s">
        <v>4770</v>
      </c>
      <c r="S56" s="62"/>
      <c r="T56" s="62"/>
      <c r="U56" s="62"/>
      <c r="V56" s="62"/>
      <c r="W56" s="62"/>
      <c r="X56" s="62"/>
    </row>
    <row r="57" ht="61.5" spans="1:24">
      <c r="A57" s="51" t="s">
        <v>4897</v>
      </c>
      <c r="B57" s="52" t="s">
        <v>4898</v>
      </c>
      <c r="C57" s="53" t="s">
        <v>4767</v>
      </c>
      <c r="D57" s="53" t="s">
        <v>471</v>
      </c>
      <c r="E57" s="53">
        <v>23120570079</v>
      </c>
      <c r="F57" s="53" t="s">
        <v>4768</v>
      </c>
      <c r="G57" s="53" t="s">
        <v>4773</v>
      </c>
      <c r="H57" s="53" t="s">
        <v>2451</v>
      </c>
      <c r="I57" s="53">
        <v>23120570075</v>
      </c>
      <c r="J57" s="53" t="s">
        <v>2378</v>
      </c>
      <c r="K57" s="53">
        <v>23120570074</v>
      </c>
      <c r="L57" s="53"/>
      <c r="M57" s="53"/>
      <c r="N57" s="53"/>
      <c r="O57" s="53"/>
      <c r="P57" s="57"/>
      <c r="Q57" s="60"/>
      <c r="R57" s="60" t="s">
        <v>4774</v>
      </c>
      <c r="S57" s="62"/>
      <c r="T57" s="62"/>
      <c r="U57" s="62"/>
      <c r="V57" s="62"/>
      <c r="W57" s="62"/>
      <c r="X57" s="62"/>
    </row>
    <row r="58" ht="120" spans="1:24">
      <c r="A58" s="51" t="s">
        <v>4899</v>
      </c>
      <c r="B58" s="52" t="s">
        <v>4900</v>
      </c>
      <c r="C58" s="53" t="s">
        <v>4767</v>
      </c>
      <c r="D58" s="53" t="s">
        <v>137</v>
      </c>
      <c r="E58" s="53">
        <v>24110543083</v>
      </c>
      <c r="F58" s="53" t="s">
        <v>4778</v>
      </c>
      <c r="G58" s="53" t="s">
        <v>4769</v>
      </c>
      <c r="H58" s="53" t="s">
        <v>136</v>
      </c>
      <c r="I58" s="53">
        <v>24121466076</v>
      </c>
      <c r="J58" s="53" t="s">
        <v>129</v>
      </c>
      <c r="K58" s="53">
        <v>24110543065</v>
      </c>
      <c r="L58" s="53" t="s">
        <v>130</v>
      </c>
      <c r="M58" s="53">
        <v>24110543056</v>
      </c>
      <c r="N58" s="53" t="s">
        <v>132</v>
      </c>
      <c r="O58" s="53">
        <v>24110507010</v>
      </c>
      <c r="P58" s="57"/>
      <c r="Q58" s="60"/>
      <c r="R58" s="60" t="s">
        <v>4770</v>
      </c>
      <c r="S58" s="62"/>
      <c r="T58" s="62"/>
      <c r="U58" s="62"/>
      <c r="V58" s="62"/>
      <c r="W58" s="62"/>
      <c r="X58" s="62"/>
    </row>
    <row r="59" ht="120" spans="1:24">
      <c r="A59" s="51" t="s">
        <v>4901</v>
      </c>
      <c r="B59" s="52" t="s">
        <v>2894</v>
      </c>
      <c r="C59" s="53" t="s">
        <v>4767</v>
      </c>
      <c r="D59" s="53" t="s">
        <v>366</v>
      </c>
      <c r="E59" s="53">
        <v>23110506087</v>
      </c>
      <c r="F59" s="53" t="s">
        <v>4768</v>
      </c>
      <c r="G59" s="53" t="s">
        <v>4794</v>
      </c>
      <c r="H59" s="53" t="s">
        <v>4</v>
      </c>
      <c r="I59" s="53">
        <v>23110506088</v>
      </c>
      <c r="J59" s="53" t="s">
        <v>2219</v>
      </c>
      <c r="K59" s="53">
        <v>23110506089</v>
      </c>
      <c r="L59" s="53" t="s">
        <v>2567</v>
      </c>
      <c r="M59" s="53">
        <v>23110506096</v>
      </c>
      <c r="N59" s="53" t="s">
        <v>2381</v>
      </c>
      <c r="O59" s="53">
        <v>23110506106</v>
      </c>
      <c r="P59" s="57" t="s">
        <v>366</v>
      </c>
      <c r="Q59" s="60">
        <v>23110506087</v>
      </c>
      <c r="R59" s="60" t="s">
        <v>4795</v>
      </c>
      <c r="S59" s="62"/>
      <c r="T59" s="62"/>
      <c r="U59" s="62"/>
      <c r="V59" s="62"/>
      <c r="W59" s="62"/>
      <c r="X59" s="62"/>
    </row>
    <row r="60" ht="300" spans="1:24">
      <c r="A60" s="51" t="s">
        <v>4902</v>
      </c>
      <c r="B60" s="52" t="s">
        <v>4903</v>
      </c>
      <c r="C60" s="53" t="s">
        <v>4767</v>
      </c>
      <c r="D60" s="53" t="s">
        <v>42</v>
      </c>
      <c r="E60" s="53">
        <v>24110506015</v>
      </c>
      <c r="F60" s="53" t="s">
        <v>4778</v>
      </c>
      <c r="G60" s="53" t="s">
        <v>4794</v>
      </c>
      <c r="H60" s="53" t="s">
        <v>2843</v>
      </c>
      <c r="I60" s="53">
        <v>24120506037</v>
      </c>
      <c r="J60" s="53" t="s">
        <v>43</v>
      </c>
      <c r="K60" s="53">
        <v>24110506014</v>
      </c>
      <c r="L60" s="53"/>
      <c r="M60" s="53"/>
      <c r="N60" s="53"/>
      <c r="O60" s="53"/>
      <c r="P60" s="57"/>
      <c r="Q60" s="60"/>
      <c r="R60" s="60" t="s">
        <v>4774</v>
      </c>
      <c r="S60" s="62"/>
      <c r="T60" s="62"/>
      <c r="U60" s="62"/>
      <c r="V60" s="62"/>
      <c r="W60" s="62"/>
      <c r="X60" s="62"/>
    </row>
    <row r="61" ht="300" spans="1:24">
      <c r="A61" s="51" t="s">
        <v>4904</v>
      </c>
      <c r="B61" s="52" t="s">
        <v>2970</v>
      </c>
      <c r="C61" s="53" t="s">
        <v>4767</v>
      </c>
      <c r="D61" s="53" t="s">
        <v>214</v>
      </c>
      <c r="E61" s="53">
        <v>23120505073</v>
      </c>
      <c r="F61" s="53" t="s">
        <v>4768</v>
      </c>
      <c r="G61" s="53" t="s">
        <v>4789</v>
      </c>
      <c r="H61" s="53" t="s">
        <v>949</v>
      </c>
      <c r="I61" s="53">
        <v>23120505041</v>
      </c>
      <c r="J61" s="53" t="s">
        <v>218</v>
      </c>
      <c r="K61" s="58" t="s">
        <v>4892</v>
      </c>
      <c r="L61" s="53"/>
      <c r="M61" s="53"/>
      <c r="N61" s="53"/>
      <c r="O61" s="53"/>
      <c r="P61" s="57"/>
      <c r="Q61" s="60"/>
      <c r="R61" s="60" t="s">
        <v>4774</v>
      </c>
      <c r="S61" s="62"/>
      <c r="T61" s="62"/>
      <c r="U61" s="62"/>
      <c r="V61" s="62"/>
      <c r="W61" s="62"/>
      <c r="X61" s="62"/>
    </row>
    <row r="62" ht="180" spans="1:24">
      <c r="A62" s="51" t="s">
        <v>4905</v>
      </c>
      <c r="B62" s="52" t="s">
        <v>4906</v>
      </c>
      <c r="C62" s="53" t="s">
        <v>4767</v>
      </c>
      <c r="D62" s="53" t="s">
        <v>139</v>
      </c>
      <c r="E62" s="53">
        <v>23110543027</v>
      </c>
      <c r="F62" s="53" t="s">
        <v>4768</v>
      </c>
      <c r="G62" s="53" t="s">
        <v>4769</v>
      </c>
      <c r="H62" s="53" t="s">
        <v>2631</v>
      </c>
      <c r="I62" s="53">
        <v>23110543040</v>
      </c>
      <c r="J62" s="53" t="s">
        <v>173</v>
      </c>
      <c r="K62" s="53">
        <v>24120543041</v>
      </c>
      <c r="L62" s="53" t="s">
        <v>588</v>
      </c>
      <c r="M62" s="53">
        <v>24110543014</v>
      </c>
      <c r="N62" s="53" t="s">
        <v>2832</v>
      </c>
      <c r="O62" s="53">
        <v>24120543037</v>
      </c>
      <c r="P62" s="57" t="s">
        <v>67</v>
      </c>
      <c r="Q62" s="60">
        <v>24110507047</v>
      </c>
      <c r="R62" s="60" t="s">
        <v>4795</v>
      </c>
      <c r="S62" s="62"/>
      <c r="T62" s="62"/>
      <c r="U62" s="62"/>
      <c r="V62" s="62"/>
      <c r="W62" s="62"/>
      <c r="X62" s="62"/>
    </row>
    <row r="63" ht="180" spans="1:24">
      <c r="A63" s="51" t="s">
        <v>4907</v>
      </c>
      <c r="B63" s="52" t="s">
        <v>4908</v>
      </c>
      <c r="C63" s="53" t="s">
        <v>4767</v>
      </c>
      <c r="D63" s="53" t="s">
        <v>2660</v>
      </c>
      <c r="E63" s="53">
        <v>23110501084</v>
      </c>
      <c r="F63" s="53" t="s">
        <v>4768</v>
      </c>
      <c r="G63" s="53" t="s">
        <v>4769</v>
      </c>
      <c r="H63" s="53" t="s">
        <v>2510</v>
      </c>
      <c r="I63" s="53">
        <v>23110501081</v>
      </c>
      <c r="J63" s="53" t="s">
        <v>557</v>
      </c>
      <c r="K63" s="53">
        <v>23110501085</v>
      </c>
      <c r="L63" s="53"/>
      <c r="M63" s="53"/>
      <c r="N63" s="53"/>
      <c r="O63" s="53"/>
      <c r="P63" s="57"/>
      <c r="Q63" s="60"/>
      <c r="R63" s="60" t="s">
        <v>4774</v>
      </c>
      <c r="S63" s="62"/>
      <c r="T63" s="62"/>
      <c r="U63" s="62"/>
      <c r="V63" s="62"/>
      <c r="W63" s="62"/>
      <c r="X63" s="62"/>
    </row>
    <row r="64" ht="120" spans="1:24">
      <c r="A64" s="51" t="s">
        <v>4909</v>
      </c>
      <c r="B64" s="52" t="s">
        <v>4910</v>
      </c>
      <c r="C64" s="53" t="s">
        <v>4767</v>
      </c>
      <c r="D64" s="53" t="s">
        <v>223</v>
      </c>
      <c r="E64" s="53">
        <v>24120501035</v>
      </c>
      <c r="F64" s="53" t="s">
        <v>4778</v>
      </c>
      <c r="G64" s="53" t="s">
        <v>4769</v>
      </c>
      <c r="H64" s="53" t="s">
        <v>220</v>
      </c>
      <c r="I64" s="53">
        <v>23120505069</v>
      </c>
      <c r="J64" s="53" t="s">
        <v>226</v>
      </c>
      <c r="K64" s="53">
        <v>24120507071</v>
      </c>
      <c r="L64" s="53"/>
      <c r="M64" s="53"/>
      <c r="N64" s="53"/>
      <c r="O64" s="53"/>
      <c r="P64" s="57"/>
      <c r="Q64" s="60"/>
      <c r="R64" s="60" t="s">
        <v>4774</v>
      </c>
      <c r="S64" s="62"/>
      <c r="T64" s="62"/>
      <c r="U64" s="62"/>
      <c r="V64" s="62"/>
      <c r="W64" s="62"/>
      <c r="X64" s="62"/>
    </row>
    <row r="65" ht="61.5" spans="1:24">
      <c r="A65" s="51" t="s">
        <v>4911</v>
      </c>
      <c r="B65" s="52" t="s">
        <v>3019</v>
      </c>
      <c r="C65" s="53" t="s">
        <v>4767</v>
      </c>
      <c r="D65" s="53" t="s">
        <v>45</v>
      </c>
      <c r="E65" s="53">
        <v>24120501028</v>
      </c>
      <c r="F65" s="53" t="s">
        <v>4778</v>
      </c>
      <c r="G65" s="53" t="s">
        <v>4769</v>
      </c>
      <c r="H65" s="53" t="s">
        <v>271</v>
      </c>
      <c r="I65" s="53">
        <v>24120501071</v>
      </c>
      <c r="J65" s="53" t="s">
        <v>624</v>
      </c>
      <c r="K65" s="53">
        <v>24120501078</v>
      </c>
      <c r="L65" s="53" t="s">
        <v>208</v>
      </c>
      <c r="M65" s="53">
        <v>24120501033</v>
      </c>
      <c r="N65" s="53" t="s">
        <v>2790</v>
      </c>
      <c r="O65" s="53">
        <v>24120501061</v>
      </c>
      <c r="P65" s="57"/>
      <c r="Q65" s="60"/>
      <c r="R65" s="60" t="s">
        <v>4770</v>
      </c>
      <c r="S65" s="62"/>
      <c r="T65" s="62"/>
      <c r="U65" s="62"/>
      <c r="V65" s="62"/>
      <c r="W65" s="62"/>
      <c r="X65" s="62"/>
    </row>
    <row r="66" ht="300" spans="1:24">
      <c r="A66" s="51" t="s">
        <v>4912</v>
      </c>
      <c r="B66" s="52" t="s">
        <v>4913</v>
      </c>
      <c r="C66" s="53" t="s">
        <v>4767</v>
      </c>
      <c r="D66" s="53" t="s">
        <v>90</v>
      </c>
      <c r="E66" s="53">
        <v>2311057008</v>
      </c>
      <c r="F66" s="53" t="s">
        <v>4768</v>
      </c>
      <c r="G66" s="53" t="s">
        <v>4773</v>
      </c>
      <c r="H66" s="53" t="s">
        <v>4914</v>
      </c>
      <c r="I66" s="53">
        <v>24111607047</v>
      </c>
      <c r="J66" s="53" t="s">
        <v>4915</v>
      </c>
      <c r="K66" s="53">
        <v>24121601087</v>
      </c>
      <c r="L66" s="53" t="s">
        <v>505</v>
      </c>
      <c r="M66" s="53">
        <v>23110543052</v>
      </c>
      <c r="N66" s="53" t="s">
        <v>4916</v>
      </c>
      <c r="O66" s="53">
        <v>24121601094</v>
      </c>
      <c r="P66" s="57" t="s">
        <v>585</v>
      </c>
      <c r="Q66" s="60">
        <v>24120506034</v>
      </c>
      <c r="R66" s="60" t="s">
        <v>4795</v>
      </c>
      <c r="S66" s="62"/>
      <c r="T66" s="62"/>
      <c r="U66" s="62"/>
      <c r="V66" s="62"/>
      <c r="W66" s="62"/>
      <c r="X66" s="62"/>
    </row>
    <row r="67" ht="61.5" spans="1:24">
      <c r="A67" s="51" t="s">
        <v>4917</v>
      </c>
      <c r="B67" s="52" t="s">
        <v>2980</v>
      </c>
      <c r="C67" s="53" t="s">
        <v>4767</v>
      </c>
      <c r="D67" s="53" t="s">
        <v>4918</v>
      </c>
      <c r="E67" s="53">
        <v>23110506122</v>
      </c>
      <c r="F67" s="53" t="s">
        <v>4768</v>
      </c>
      <c r="G67" s="53" t="s">
        <v>4794</v>
      </c>
      <c r="H67" s="53" t="s">
        <v>2385</v>
      </c>
      <c r="I67" s="53">
        <v>23110506121</v>
      </c>
      <c r="J67" s="53" t="s">
        <v>2473</v>
      </c>
      <c r="K67" s="53">
        <v>23110506123</v>
      </c>
      <c r="L67" s="53" t="s">
        <v>2352</v>
      </c>
      <c r="M67" s="53">
        <v>23110506124</v>
      </c>
      <c r="N67" s="53" t="s">
        <v>2548</v>
      </c>
      <c r="O67" s="53">
        <v>23110506126</v>
      </c>
      <c r="P67" s="57" t="s">
        <v>183</v>
      </c>
      <c r="Q67" s="60">
        <v>23110506127</v>
      </c>
      <c r="R67" s="60" t="s">
        <v>4795</v>
      </c>
      <c r="S67" s="62"/>
      <c r="T67" s="62"/>
      <c r="U67" s="62"/>
      <c r="V67" s="62"/>
      <c r="W67" s="62"/>
      <c r="X67" s="62"/>
    </row>
    <row r="68" ht="240" spans="1:24">
      <c r="A68" s="51" t="s">
        <v>4919</v>
      </c>
      <c r="B68" s="52" t="s">
        <v>4920</v>
      </c>
      <c r="C68" s="53" t="s">
        <v>4767</v>
      </c>
      <c r="D68" s="53" t="s">
        <v>398</v>
      </c>
      <c r="E68" s="53">
        <v>24120507069</v>
      </c>
      <c r="F68" s="53" t="s">
        <v>4778</v>
      </c>
      <c r="G68" s="53" t="s">
        <v>4781</v>
      </c>
      <c r="H68" s="53" t="s">
        <v>457</v>
      </c>
      <c r="I68" s="53">
        <v>24110507064</v>
      </c>
      <c r="J68" s="53" t="s">
        <v>404</v>
      </c>
      <c r="K68" s="53">
        <v>24110507057</v>
      </c>
      <c r="L68" s="53"/>
      <c r="M68" s="53"/>
      <c r="N68" s="53"/>
      <c r="O68" s="53"/>
      <c r="P68" s="57"/>
      <c r="Q68" s="60"/>
      <c r="R68" s="60" t="s">
        <v>4774</v>
      </c>
      <c r="S68" s="62"/>
      <c r="T68" s="62"/>
      <c r="U68" s="62"/>
      <c r="V68" s="62"/>
      <c r="W68" s="62"/>
      <c r="X68" s="62"/>
    </row>
    <row r="69" ht="240" spans="1:24">
      <c r="A69" s="51" t="s">
        <v>4921</v>
      </c>
      <c r="B69" s="52" t="s">
        <v>4922</v>
      </c>
      <c r="C69" s="53" t="s">
        <v>4767</v>
      </c>
      <c r="D69" s="53" t="s">
        <v>2455</v>
      </c>
      <c r="E69" s="53">
        <v>23110501108</v>
      </c>
      <c r="F69" s="53" t="s">
        <v>4768</v>
      </c>
      <c r="G69" s="53" t="s">
        <v>4769</v>
      </c>
      <c r="H69" s="53" t="s">
        <v>2474</v>
      </c>
      <c r="I69" s="53">
        <v>23110501087</v>
      </c>
      <c r="J69" s="53" t="s">
        <v>2338</v>
      </c>
      <c r="K69" s="53">
        <v>23110501088</v>
      </c>
      <c r="L69" s="53"/>
      <c r="M69" s="53"/>
      <c r="N69" s="53"/>
      <c r="O69" s="53"/>
      <c r="P69" s="57"/>
      <c r="Q69" s="60"/>
      <c r="R69" s="60" t="s">
        <v>4774</v>
      </c>
      <c r="S69" s="62"/>
      <c r="T69" s="62"/>
      <c r="U69" s="62"/>
      <c r="V69" s="62"/>
      <c r="W69" s="62"/>
      <c r="X69" s="62"/>
    </row>
    <row r="70" ht="180" spans="1:24">
      <c r="A70" s="51" t="s">
        <v>4923</v>
      </c>
      <c r="B70" s="52" t="s">
        <v>4924</v>
      </c>
      <c r="C70" s="53" t="s">
        <v>4767</v>
      </c>
      <c r="D70" s="53" t="s">
        <v>2392</v>
      </c>
      <c r="E70" s="53">
        <v>23110570026</v>
      </c>
      <c r="F70" s="53" t="s">
        <v>4768</v>
      </c>
      <c r="G70" s="53" t="s">
        <v>4773</v>
      </c>
      <c r="H70" s="53" t="s">
        <v>4925</v>
      </c>
      <c r="I70" s="53">
        <v>23110171020</v>
      </c>
      <c r="J70" s="53" t="s">
        <v>2469</v>
      </c>
      <c r="K70" s="53">
        <v>23110506086</v>
      </c>
      <c r="L70" s="53" t="s">
        <v>234</v>
      </c>
      <c r="M70" s="53">
        <v>23120505074</v>
      </c>
      <c r="N70" s="53" t="s">
        <v>4926</v>
      </c>
      <c r="O70" s="53">
        <v>24111601066</v>
      </c>
      <c r="P70" s="57" t="s">
        <v>4927</v>
      </c>
      <c r="Q70" s="63" t="s">
        <v>4928</v>
      </c>
      <c r="R70" s="60" t="s">
        <v>4795</v>
      </c>
      <c r="S70" s="62"/>
      <c r="T70" s="62"/>
      <c r="U70" s="62"/>
      <c r="V70" s="62"/>
      <c r="W70" s="62"/>
      <c r="X70" s="62"/>
    </row>
    <row r="71" ht="120" spans="1:24">
      <c r="A71" s="51" t="s">
        <v>4929</v>
      </c>
      <c r="B71" s="52" t="s">
        <v>4930</v>
      </c>
      <c r="C71" s="53" t="s">
        <v>4767</v>
      </c>
      <c r="D71" s="53" t="s">
        <v>4931</v>
      </c>
      <c r="E71" s="53">
        <v>23110543022</v>
      </c>
      <c r="F71" s="53" t="s">
        <v>4768</v>
      </c>
      <c r="G71" s="53" t="s">
        <v>4769</v>
      </c>
      <c r="H71" s="53" t="s">
        <v>219</v>
      </c>
      <c r="I71" s="53">
        <v>23110543013</v>
      </c>
      <c r="J71" s="53" t="s">
        <v>2479</v>
      </c>
      <c r="K71" s="53">
        <v>23110543015</v>
      </c>
      <c r="L71" s="53"/>
      <c r="M71" s="53"/>
      <c r="N71" s="53"/>
      <c r="O71" s="53"/>
      <c r="P71" s="57"/>
      <c r="Q71" s="60"/>
      <c r="R71" s="60" t="s">
        <v>4774</v>
      </c>
      <c r="S71" s="62"/>
      <c r="T71" s="62"/>
      <c r="U71" s="62"/>
      <c r="V71" s="62"/>
      <c r="W71" s="62"/>
      <c r="X71" s="62"/>
    </row>
    <row r="72" ht="180" spans="1:24">
      <c r="A72" s="51" t="s">
        <v>4932</v>
      </c>
      <c r="B72" s="52" t="s">
        <v>4933</v>
      </c>
      <c r="C72" s="53" t="s">
        <v>4767</v>
      </c>
      <c r="D72" s="53" t="s">
        <v>125</v>
      </c>
      <c r="E72" s="53">
        <v>23110507054</v>
      </c>
      <c r="F72" s="53" t="s">
        <v>4768</v>
      </c>
      <c r="G72" s="53" t="s">
        <v>4769</v>
      </c>
      <c r="H72" s="53" t="s">
        <v>2645</v>
      </c>
      <c r="I72" s="53">
        <v>23120507031</v>
      </c>
      <c r="J72" s="53" t="s">
        <v>211</v>
      </c>
      <c r="K72" s="53">
        <v>24120570076</v>
      </c>
      <c r="L72" s="53" t="s">
        <v>2116</v>
      </c>
      <c r="M72" s="53">
        <v>22110506055</v>
      </c>
      <c r="N72" s="53" t="s">
        <v>4934</v>
      </c>
      <c r="O72" s="53">
        <v>22110302084</v>
      </c>
      <c r="P72" s="57"/>
      <c r="Q72" s="60"/>
      <c r="R72" s="60" t="s">
        <v>4770</v>
      </c>
      <c r="S72" s="62"/>
      <c r="T72" s="62"/>
      <c r="U72" s="62"/>
      <c r="V72" s="62"/>
      <c r="W72" s="62"/>
      <c r="X72" s="62"/>
    </row>
    <row r="73" ht="120" spans="1:24">
      <c r="A73" s="51" t="s">
        <v>4935</v>
      </c>
      <c r="B73" s="52" t="s">
        <v>4936</v>
      </c>
      <c r="C73" s="53" t="s">
        <v>4767</v>
      </c>
      <c r="D73" s="53" t="s">
        <v>2241</v>
      </c>
      <c r="E73" s="53">
        <v>23110543059</v>
      </c>
      <c r="F73" s="53" t="s">
        <v>4768</v>
      </c>
      <c r="G73" s="53" t="s">
        <v>4769</v>
      </c>
      <c r="H73" s="53" t="s">
        <v>1337</v>
      </c>
      <c r="I73" s="53">
        <v>23110543060</v>
      </c>
      <c r="J73" s="53" t="s">
        <v>2342</v>
      </c>
      <c r="K73" s="53">
        <v>23110543061</v>
      </c>
      <c r="L73" s="53" t="s">
        <v>2211</v>
      </c>
      <c r="M73" s="53">
        <v>23110543064</v>
      </c>
      <c r="N73" s="53" t="s">
        <v>2214</v>
      </c>
      <c r="O73" s="53">
        <v>23110543058</v>
      </c>
      <c r="P73" s="57"/>
      <c r="Q73" s="60"/>
      <c r="R73" s="60" t="s">
        <v>4770</v>
      </c>
      <c r="S73" s="62"/>
      <c r="T73" s="62"/>
      <c r="U73" s="62"/>
      <c r="V73" s="62"/>
      <c r="W73" s="62"/>
      <c r="X73" s="62"/>
    </row>
    <row r="74" ht="180" spans="1:24">
      <c r="A74" s="51" t="s">
        <v>4937</v>
      </c>
      <c r="B74" s="52" t="s">
        <v>4938</v>
      </c>
      <c r="C74" s="53" t="s">
        <v>4767</v>
      </c>
      <c r="D74" s="53" t="s">
        <v>2481</v>
      </c>
      <c r="E74" s="53">
        <v>23110506045</v>
      </c>
      <c r="F74" s="53" t="s">
        <v>4768</v>
      </c>
      <c r="G74" s="53" t="s">
        <v>4794</v>
      </c>
      <c r="H74" s="53" t="s">
        <v>1206</v>
      </c>
      <c r="I74" s="53">
        <v>23110902163</v>
      </c>
      <c r="J74" s="53" t="s">
        <v>265</v>
      </c>
      <c r="K74" s="53">
        <v>23110501099</v>
      </c>
      <c r="L74" s="53" t="s">
        <v>2655</v>
      </c>
      <c r="M74" s="53">
        <v>23110506067</v>
      </c>
      <c r="N74" s="53" t="s">
        <v>2670</v>
      </c>
      <c r="O74" s="53">
        <v>23110501028</v>
      </c>
      <c r="P74" s="57" t="s">
        <v>153</v>
      </c>
      <c r="Q74" s="60">
        <v>23120506073</v>
      </c>
      <c r="R74" s="60" t="s">
        <v>4795</v>
      </c>
      <c r="S74" s="62"/>
      <c r="T74" s="62"/>
      <c r="U74" s="62"/>
      <c r="V74" s="62"/>
      <c r="W74" s="62"/>
      <c r="X74" s="62"/>
    </row>
    <row r="75" ht="120" spans="1:24">
      <c r="A75" s="51" t="s">
        <v>4939</v>
      </c>
      <c r="B75" s="52" t="s">
        <v>4940</v>
      </c>
      <c r="C75" s="53" t="s">
        <v>4767</v>
      </c>
      <c r="D75" s="53" t="s">
        <v>2664</v>
      </c>
      <c r="E75" s="53">
        <v>23110570024</v>
      </c>
      <c r="F75" s="53" t="s">
        <v>4768</v>
      </c>
      <c r="G75" s="53" t="s">
        <v>4773</v>
      </c>
      <c r="H75" s="53" t="s">
        <v>2097</v>
      </c>
      <c r="I75" s="53">
        <v>22120505021</v>
      </c>
      <c r="J75" s="53" t="s">
        <v>2150</v>
      </c>
      <c r="K75" s="53">
        <v>22120505039</v>
      </c>
      <c r="L75" s="53"/>
      <c r="M75" s="53"/>
      <c r="N75" s="53"/>
      <c r="O75" s="53"/>
      <c r="P75" s="57"/>
      <c r="Q75" s="60"/>
      <c r="R75" s="60" t="s">
        <v>4774</v>
      </c>
      <c r="S75" s="62"/>
      <c r="T75" s="62"/>
      <c r="U75" s="62"/>
      <c r="V75" s="62"/>
      <c r="W75" s="62"/>
      <c r="X75" s="62"/>
    </row>
    <row r="76" ht="61.5" spans="1:24">
      <c r="A76" s="51" t="s">
        <v>4941</v>
      </c>
      <c r="B76" s="52" t="s">
        <v>4942</v>
      </c>
      <c r="C76" s="53" t="s">
        <v>4767</v>
      </c>
      <c r="D76" s="53" t="s">
        <v>1010</v>
      </c>
      <c r="E76" s="53">
        <v>23120507037</v>
      </c>
      <c r="F76" s="53" t="s">
        <v>4768</v>
      </c>
      <c r="G76" s="53" t="s">
        <v>4943</v>
      </c>
      <c r="H76" s="53" t="s">
        <v>1041</v>
      </c>
      <c r="I76" s="53">
        <v>23120507033</v>
      </c>
      <c r="J76" s="53" t="s">
        <v>151</v>
      </c>
      <c r="K76" s="53">
        <v>23110107004</v>
      </c>
      <c r="L76" s="53"/>
      <c r="M76" s="53"/>
      <c r="N76" s="53"/>
      <c r="O76" s="53"/>
      <c r="P76" s="57"/>
      <c r="Q76" s="60"/>
      <c r="R76" s="60" t="s">
        <v>4774</v>
      </c>
      <c r="S76" s="62"/>
      <c r="T76" s="62"/>
      <c r="U76" s="62"/>
      <c r="V76" s="62"/>
      <c r="W76" s="62"/>
      <c r="X76" s="62"/>
    </row>
    <row r="77" ht="180" spans="1:24">
      <c r="A77" s="51" t="s">
        <v>4944</v>
      </c>
      <c r="B77" s="52" t="s">
        <v>4945</v>
      </c>
      <c r="C77" s="53" t="s">
        <v>4767</v>
      </c>
      <c r="D77" s="53" t="s">
        <v>2356</v>
      </c>
      <c r="E77" s="53">
        <v>23120803158</v>
      </c>
      <c r="F77" s="53" t="s">
        <v>4768</v>
      </c>
      <c r="G77" s="53" t="s">
        <v>4794</v>
      </c>
      <c r="H77" s="53" t="s">
        <v>2520</v>
      </c>
      <c r="I77" s="53">
        <v>23110802135</v>
      </c>
      <c r="J77" s="53" t="s">
        <v>4946</v>
      </c>
      <c r="K77" s="53">
        <v>23120803157</v>
      </c>
      <c r="L77" s="53" t="s">
        <v>4947</v>
      </c>
      <c r="M77" s="53">
        <v>23120803159</v>
      </c>
      <c r="N77" s="53"/>
      <c r="O77" s="53"/>
      <c r="P77" s="57"/>
      <c r="Q77" s="60"/>
      <c r="R77" s="60" t="s">
        <v>4782</v>
      </c>
      <c r="S77" s="62"/>
      <c r="T77" s="62"/>
      <c r="U77" s="62"/>
      <c r="V77" s="62"/>
      <c r="W77" s="62"/>
      <c r="X77" s="62"/>
    </row>
    <row r="78" ht="180" spans="1:24">
      <c r="A78" s="51" t="s">
        <v>4948</v>
      </c>
      <c r="B78" s="52" t="s">
        <v>4949</v>
      </c>
      <c r="C78" s="53" t="s">
        <v>4767</v>
      </c>
      <c r="D78" s="53" t="s">
        <v>2486</v>
      </c>
      <c r="E78" s="53">
        <v>23110506020</v>
      </c>
      <c r="F78" s="53" t="s">
        <v>4768</v>
      </c>
      <c r="G78" s="53" t="s">
        <v>4794</v>
      </c>
      <c r="H78" s="53" t="s">
        <v>2745</v>
      </c>
      <c r="I78" s="53">
        <v>24110570005</v>
      </c>
      <c r="J78" s="53" t="s">
        <v>4950</v>
      </c>
      <c r="K78" s="53">
        <v>24120103104</v>
      </c>
      <c r="L78" s="53" t="s">
        <v>161</v>
      </c>
      <c r="M78" s="53">
        <v>24120570027</v>
      </c>
      <c r="N78" s="53" t="s">
        <v>222</v>
      </c>
      <c r="O78" s="53">
        <v>24110507026</v>
      </c>
      <c r="P78" s="57" t="s">
        <v>155</v>
      </c>
      <c r="Q78" s="60">
        <v>23120505029</v>
      </c>
      <c r="R78" s="60" t="s">
        <v>4795</v>
      </c>
      <c r="S78" s="62"/>
      <c r="T78" s="62"/>
      <c r="U78" s="62"/>
      <c r="V78" s="62"/>
      <c r="W78" s="62"/>
      <c r="X78" s="62"/>
    </row>
    <row r="79" ht="180" spans="1:24">
      <c r="A79" s="51" t="s">
        <v>4951</v>
      </c>
      <c r="B79" s="52" t="s">
        <v>4952</v>
      </c>
      <c r="C79" s="53" t="s">
        <v>4767</v>
      </c>
      <c r="D79" s="53" t="s">
        <v>2449</v>
      </c>
      <c r="E79" s="53">
        <v>23110570068</v>
      </c>
      <c r="F79" s="53" t="s">
        <v>4768</v>
      </c>
      <c r="G79" s="53" t="s">
        <v>4773</v>
      </c>
      <c r="H79" s="53" t="s">
        <v>2281</v>
      </c>
      <c r="I79" s="53">
        <v>23110570069</v>
      </c>
      <c r="J79" s="53" t="s">
        <v>2545</v>
      </c>
      <c r="K79" s="53">
        <v>23110570071</v>
      </c>
      <c r="L79" s="53" t="s">
        <v>2599</v>
      </c>
      <c r="M79" s="53">
        <v>23110570067</v>
      </c>
      <c r="N79" s="53"/>
      <c r="O79" s="53"/>
      <c r="P79" s="57"/>
      <c r="Q79" s="60"/>
      <c r="R79" s="60" t="s">
        <v>4782</v>
      </c>
      <c r="S79" s="62"/>
      <c r="T79" s="62"/>
      <c r="U79" s="62"/>
      <c r="V79" s="62"/>
      <c r="W79" s="62"/>
      <c r="X79" s="62"/>
    </row>
    <row r="80" ht="120" spans="1:24">
      <c r="A80" s="51" t="s">
        <v>4953</v>
      </c>
      <c r="B80" s="52" t="s">
        <v>4954</v>
      </c>
      <c r="C80" s="53" t="s">
        <v>4767</v>
      </c>
      <c r="D80" s="53" t="s">
        <v>275</v>
      </c>
      <c r="E80" s="53">
        <v>24110570012</v>
      </c>
      <c r="F80" s="53" t="s">
        <v>4778</v>
      </c>
      <c r="G80" s="53" t="s">
        <v>4773</v>
      </c>
      <c r="H80" s="53" t="s">
        <v>274</v>
      </c>
      <c r="I80" s="53">
        <v>24110570009</v>
      </c>
      <c r="J80" s="53" t="s">
        <v>263</v>
      </c>
      <c r="K80" s="53">
        <v>24120570038</v>
      </c>
      <c r="L80" s="53" t="s">
        <v>4955</v>
      </c>
      <c r="M80" s="53">
        <v>24120570034</v>
      </c>
      <c r="N80" s="53" t="s">
        <v>74</v>
      </c>
      <c r="O80" s="53">
        <v>24110570019</v>
      </c>
      <c r="P80" s="57" t="s">
        <v>485</v>
      </c>
      <c r="Q80" s="60">
        <v>24120570039</v>
      </c>
      <c r="R80" s="60" t="s">
        <v>4795</v>
      </c>
      <c r="S80" s="62"/>
      <c r="T80" s="62"/>
      <c r="U80" s="62"/>
      <c r="V80" s="62"/>
      <c r="W80" s="62"/>
      <c r="X80" s="62"/>
    </row>
    <row r="81" ht="61.5" spans="1:24">
      <c r="A81" s="51" t="s">
        <v>4956</v>
      </c>
      <c r="B81" s="52" t="s">
        <v>4957</v>
      </c>
      <c r="C81" s="53" t="s">
        <v>4767</v>
      </c>
      <c r="D81" s="53" t="s">
        <v>2188</v>
      </c>
      <c r="E81" s="53">
        <v>22120506120</v>
      </c>
      <c r="F81" s="53" t="s">
        <v>4958</v>
      </c>
      <c r="G81" s="53" t="s">
        <v>4794</v>
      </c>
      <c r="H81" s="53" t="s">
        <v>1933</v>
      </c>
      <c r="I81" s="53">
        <v>22120506118</v>
      </c>
      <c r="J81" s="53" t="s">
        <v>1755</v>
      </c>
      <c r="K81" s="53">
        <v>22120506155</v>
      </c>
      <c r="L81" s="53" t="s">
        <v>1969</v>
      </c>
      <c r="M81" s="53">
        <v>22120506160</v>
      </c>
      <c r="N81" s="53" t="s">
        <v>2035</v>
      </c>
      <c r="O81" s="53">
        <v>22120506117</v>
      </c>
      <c r="P81" s="57"/>
      <c r="Q81" s="60"/>
      <c r="R81" s="60" t="s">
        <v>4770</v>
      </c>
      <c r="S81" s="62"/>
      <c r="T81" s="62"/>
      <c r="U81" s="62"/>
      <c r="V81" s="62"/>
      <c r="W81" s="62"/>
      <c r="X81" s="62"/>
    </row>
    <row r="82" ht="120" spans="1:24">
      <c r="A82" s="51" t="s">
        <v>4959</v>
      </c>
      <c r="B82" s="52" t="s">
        <v>4960</v>
      </c>
      <c r="C82" s="53" t="s">
        <v>4767</v>
      </c>
      <c r="D82" s="53" t="s">
        <v>289</v>
      </c>
      <c r="E82" s="53">
        <v>23120505035</v>
      </c>
      <c r="F82" s="53" t="s">
        <v>4768</v>
      </c>
      <c r="G82" s="53" t="s">
        <v>4789</v>
      </c>
      <c r="H82" s="53" t="s">
        <v>290</v>
      </c>
      <c r="I82" s="53">
        <v>23120505033</v>
      </c>
      <c r="J82" s="53" t="s">
        <v>89</v>
      </c>
      <c r="K82" s="53">
        <v>23120505039</v>
      </c>
      <c r="L82" s="53" t="s">
        <v>2638</v>
      </c>
      <c r="M82" s="53">
        <v>23120902064</v>
      </c>
      <c r="N82" s="53" t="s">
        <v>291</v>
      </c>
      <c r="O82" s="53">
        <v>23120505032</v>
      </c>
      <c r="P82" s="57" t="s">
        <v>2476</v>
      </c>
      <c r="Q82" s="60">
        <v>23120505066</v>
      </c>
      <c r="R82" s="60" t="s">
        <v>4795</v>
      </c>
      <c r="S82" s="62"/>
      <c r="T82" s="62"/>
      <c r="U82" s="62"/>
      <c r="V82" s="62"/>
      <c r="W82" s="62"/>
      <c r="X82" s="62"/>
    </row>
    <row r="83" ht="61.5" spans="1:24">
      <c r="A83" s="51" t="s">
        <v>4961</v>
      </c>
      <c r="B83" s="52" t="s">
        <v>4962</v>
      </c>
      <c r="C83" s="53" t="s">
        <v>4767</v>
      </c>
      <c r="D83" s="53" t="s">
        <v>2406</v>
      </c>
      <c r="E83" s="53">
        <v>23120505038</v>
      </c>
      <c r="F83" s="53" t="s">
        <v>4768</v>
      </c>
      <c r="G83" s="53" t="s">
        <v>4789</v>
      </c>
      <c r="H83" s="53" t="s">
        <v>2365</v>
      </c>
      <c r="I83" s="53">
        <v>23120505036</v>
      </c>
      <c r="J83" s="53" t="s">
        <v>1397</v>
      </c>
      <c r="K83" s="53">
        <v>23120505036</v>
      </c>
      <c r="L83" s="53" t="s">
        <v>2391</v>
      </c>
      <c r="M83" s="53">
        <v>23110505059</v>
      </c>
      <c r="N83" s="53" t="s">
        <v>1082</v>
      </c>
      <c r="O83" s="53">
        <v>22110505046</v>
      </c>
      <c r="P83" s="57"/>
      <c r="Q83" s="60"/>
      <c r="R83" s="60" t="s">
        <v>4770</v>
      </c>
      <c r="S83" s="62"/>
      <c r="T83" s="62"/>
      <c r="U83" s="62"/>
      <c r="V83" s="62"/>
      <c r="W83" s="62"/>
      <c r="X83" s="62"/>
    </row>
    <row r="84" ht="120" spans="1:24">
      <c r="A84" s="51" t="s">
        <v>4963</v>
      </c>
      <c r="B84" s="52" t="s">
        <v>4964</v>
      </c>
      <c r="C84" s="53" t="s">
        <v>4767</v>
      </c>
      <c r="D84" s="53" t="s">
        <v>144</v>
      </c>
      <c r="E84" s="53">
        <v>24110543061</v>
      </c>
      <c r="F84" s="53" t="s">
        <v>4778</v>
      </c>
      <c r="G84" s="53" t="s">
        <v>4769</v>
      </c>
      <c r="H84" s="53" t="s">
        <v>146</v>
      </c>
      <c r="I84" s="53">
        <v>24110506057</v>
      </c>
      <c r="J84" s="53" t="s">
        <v>149</v>
      </c>
      <c r="K84" s="53">
        <v>24110501059</v>
      </c>
      <c r="L84" s="53" t="s">
        <v>147</v>
      </c>
      <c r="M84" s="53">
        <v>24110506025</v>
      </c>
      <c r="N84" s="53"/>
      <c r="O84" s="53"/>
      <c r="P84" s="57"/>
      <c r="Q84" s="60"/>
      <c r="R84" s="60" t="s">
        <v>4782</v>
      </c>
      <c r="S84" s="62"/>
      <c r="T84" s="62"/>
      <c r="U84" s="62"/>
      <c r="V84" s="62"/>
      <c r="W84" s="62"/>
      <c r="X84" s="62"/>
    </row>
    <row r="85" ht="61.5" spans="1:24">
      <c r="A85" s="51" t="s">
        <v>4965</v>
      </c>
      <c r="B85" s="52" t="s">
        <v>4966</v>
      </c>
      <c r="C85" s="53" t="s">
        <v>4767</v>
      </c>
      <c r="D85" s="53" t="s">
        <v>441</v>
      </c>
      <c r="E85" s="53">
        <v>23120501073</v>
      </c>
      <c r="F85" s="53" t="s">
        <v>4768</v>
      </c>
      <c r="G85" s="53" t="s">
        <v>4769</v>
      </c>
      <c r="H85" s="53" t="s">
        <v>2601</v>
      </c>
      <c r="I85" s="53">
        <v>23120501076</v>
      </c>
      <c r="J85" s="53" t="s">
        <v>2634</v>
      </c>
      <c r="K85" s="53">
        <v>23120501077</v>
      </c>
      <c r="L85" s="53"/>
      <c r="M85" s="53"/>
      <c r="N85" s="53"/>
      <c r="O85" s="53"/>
      <c r="P85" s="57"/>
      <c r="Q85" s="60"/>
      <c r="R85" s="60" t="s">
        <v>4774</v>
      </c>
      <c r="S85" s="62"/>
      <c r="T85" s="62"/>
      <c r="U85" s="62"/>
      <c r="V85" s="62"/>
      <c r="W85" s="62"/>
      <c r="X85" s="62"/>
    </row>
    <row r="86" ht="180" spans="1:24">
      <c r="A86" s="51" t="s">
        <v>4967</v>
      </c>
      <c r="B86" s="52" t="s">
        <v>4968</v>
      </c>
      <c r="C86" s="53" t="s">
        <v>4767</v>
      </c>
      <c r="D86" s="53" t="s">
        <v>147</v>
      </c>
      <c r="E86" s="53">
        <v>23110506097</v>
      </c>
      <c r="F86" s="53" t="s">
        <v>4768</v>
      </c>
      <c r="G86" s="53" t="s">
        <v>4794</v>
      </c>
      <c r="H86" s="53" t="s">
        <v>2218</v>
      </c>
      <c r="I86" s="53">
        <v>23110506092</v>
      </c>
      <c r="J86" s="53" t="s">
        <v>2198</v>
      </c>
      <c r="K86" s="53">
        <v>23110506094</v>
      </c>
      <c r="L86" s="53" t="s">
        <v>2245</v>
      </c>
      <c r="M86" s="53">
        <v>23110506095</v>
      </c>
      <c r="N86" s="53"/>
      <c r="O86" s="53"/>
      <c r="P86" s="57"/>
      <c r="Q86" s="60"/>
      <c r="R86" s="60" t="s">
        <v>4782</v>
      </c>
      <c r="S86" s="62"/>
      <c r="T86" s="62"/>
      <c r="U86" s="62"/>
      <c r="V86" s="62"/>
      <c r="W86" s="62"/>
      <c r="X86" s="62"/>
    </row>
    <row r="87" ht="61.5" spans="1:24">
      <c r="A87" s="51" t="s">
        <v>4969</v>
      </c>
      <c r="B87" s="52" t="s">
        <v>4970</v>
      </c>
      <c r="C87" s="53" t="s">
        <v>4767</v>
      </c>
      <c r="D87" s="53" t="s">
        <v>2679</v>
      </c>
      <c r="E87" s="53">
        <v>23120543097</v>
      </c>
      <c r="F87" s="53" t="s">
        <v>4768</v>
      </c>
      <c r="G87" s="53" t="s">
        <v>4769</v>
      </c>
      <c r="H87" s="53" t="s">
        <v>2677</v>
      </c>
      <c r="I87" s="53">
        <v>23120543093</v>
      </c>
      <c r="J87" s="53" t="s">
        <v>92</v>
      </c>
      <c r="K87" s="53">
        <v>23120543094</v>
      </c>
      <c r="L87" s="53" t="s">
        <v>215</v>
      </c>
      <c r="M87" s="53">
        <v>23120543095</v>
      </c>
      <c r="N87" s="53" t="s">
        <v>133</v>
      </c>
      <c r="O87" s="53">
        <v>23120543096</v>
      </c>
      <c r="P87" s="57" t="s">
        <v>2686</v>
      </c>
      <c r="Q87" s="60">
        <v>23120543098</v>
      </c>
      <c r="R87" s="60" t="s">
        <v>4795</v>
      </c>
      <c r="S87" s="62"/>
      <c r="T87" s="62"/>
      <c r="U87" s="62"/>
      <c r="V87" s="62"/>
      <c r="W87" s="62"/>
      <c r="X87" s="62"/>
    </row>
    <row r="88" ht="180" spans="1:24">
      <c r="A88" s="51" t="s">
        <v>4971</v>
      </c>
      <c r="B88" s="52" t="s">
        <v>4972</v>
      </c>
      <c r="C88" s="53" t="s">
        <v>4767</v>
      </c>
      <c r="D88" s="53" t="s">
        <v>599</v>
      </c>
      <c r="E88" s="53">
        <v>24110501042</v>
      </c>
      <c r="F88" s="53" t="s">
        <v>4778</v>
      </c>
      <c r="G88" s="53" t="s">
        <v>4769</v>
      </c>
      <c r="H88" s="53" t="s">
        <v>2790</v>
      </c>
      <c r="I88" s="53">
        <v>24110501061</v>
      </c>
      <c r="J88" s="53" t="s">
        <v>114</v>
      </c>
      <c r="K88" s="53">
        <v>24120501040</v>
      </c>
      <c r="L88" s="53" t="s">
        <v>113</v>
      </c>
      <c r="M88" s="53">
        <v>24120506074</v>
      </c>
      <c r="N88" s="53"/>
      <c r="O88" s="53"/>
      <c r="P88" s="57"/>
      <c r="Q88" s="60"/>
      <c r="R88" s="60" t="s">
        <v>4782</v>
      </c>
      <c r="S88" s="62"/>
      <c r="T88" s="62"/>
      <c r="U88" s="62"/>
      <c r="V88" s="62"/>
      <c r="W88" s="62"/>
      <c r="X88" s="62"/>
    </row>
    <row r="89" ht="180" spans="1:24">
      <c r="A89" s="51" t="s">
        <v>4973</v>
      </c>
      <c r="B89" s="52" t="s">
        <v>4974</v>
      </c>
      <c r="C89" s="53" t="s">
        <v>4767</v>
      </c>
      <c r="D89" s="53" t="s">
        <v>615</v>
      </c>
      <c r="E89" s="53">
        <v>24110570002</v>
      </c>
      <c r="F89" s="53" t="s">
        <v>4778</v>
      </c>
      <c r="G89" s="53" t="s">
        <v>4773</v>
      </c>
      <c r="H89" s="53" t="s">
        <v>1400</v>
      </c>
      <c r="I89" s="53">
        <v>24120570080</v>
      </c>
      <c r="J89" s="53" t="s">
        <v>2807</v>
      </c>
      <c r="K89" s="53">
        <v>24110570001</v>
      </c>
      <c r="L89" s="53"/>
      <c r="M89" s="53"/>
      <c r="N89" s="53"/>
      <c r="O89" s="53"/>
      <c r="P89" s="57"/>
      <c r="Q89" s="60"/>
      <c r="R89" s="60" t="s">
        <v>4774</v>
      </c>
      <c r="S89" s="62"/>
      <c r="T89" s="62"/>
      <c r="U89" s="62"/>
      <c r="V89" s="62"/>
      <c r="W89" s="62"/>
      <c r="X89" s="62"/>
    </row>
  </sheetData>
  <mergeCells count="1">
    <mergeCell ref="A1:R1"/>
  </mergeCells>
  <pageMargins left="0.75" right="0.75" top="1" bottom="1" header="0.5" footer="0.5"/>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5"/>
  <sheetViews>
    <sheetView topLeftCell="A281" workbookViewId="0">
      <selection activeCell="A311" sqref="$A311:$XFD311"/>
    </sheetView>
  </sheetViews>
  <sheetFormatPr defaultColWidth="9" defaultRowHeight="13.5" outlineLevelCol="6"/>
  <cols>
    <col min="1" max="1" width="9" style="17"/>
    <col min="2" max="3" width="12.3666666666667" style="17" customWidth="1"/>
    <col min="4" max="4" width="28.9083333333333" style="17" customWidth="1"/>
    <col min="5" max="5" width="9" style="17"/>
    <col min="6" max="6" width="34.45" style="4" customWidth="1"/>
    <col min="7" max="16384" width="9" style="17"/>
  </cols>
  <sheetData>
    <row r="1" spans="1:7">
      <c r="A1" s="4" t="s">
        <v>1</v>
      </c>
      <c r="B1" s="4" t="s">
        <v>277</v>
      </c>
      <c r="C1" s="4" t="s">
        <v>3327</v>
      </c>
      <c r="D1" s="4" t="s">
        <v>3340</v>
      </c>
      <c r="E1" s="4" t="s">
        <v>3341</v>
      </c>
      <c r="F1" s="4" t="s">
        <v>3342</v>
      </c>
      <c r="G1" s="4" t="s">
        <v>3343</v>
      </c>
    </row>
    <row r="2" ht="27" spans="1:7">
      <c r="A2" s="4" t="s">
        <v>8</v>
      </c>
      <c r="B2" s="4" t="s">
        <v>4975</v>
      </c>
      <c r="C2" s="4">
        <v>23120570036</v>
      </c>
      <c r="D2" s="4" t="s">
        <v>4976</v>
      </c>
      <c r="E2" s="4" t="s">
        <v>3348</v>
      </c>
      <c r="F2" s="32" t="s">
        <v>4976</v>
      </c>
      <c r="G2" s="4">
        <v>0</v>
      </c>
    </row>
    <row r="3" ht="27" spans="1:7">
      <c r="A3" s="4"/>
      <c r="B3" s="4"/>
      <c r="C3" s="4"/>
      <c r="D3" s="4" t="s">
        <v>4977</v>
      </c>
      <c r="E3" s="4" t="s">
        <v>3348</v>
      </c>
      <c r="F3" s="33" t="s">
        <v>4977</v>
      </c>
      <c r="G3" s="4">
        <v>0</v>
      </c>
    </row>
    <row r="4" ht="27" spans="1:7">
      <c r="A4" s="4"/>
      <c r="B4" s="4"/>
      <c r="C4" s="4"/>
      <c r="D4" s="4" t="s">
        <v>4978</v>
      </c>
      <c r="E4" s="4" t="s">
        <v>3348</v>
      </c>
      <c r="F4" s="32" t="s">
        <v>4978</v>
      </c>
      <c r="G4" s="4">
        <v>0</v>
      </c>
    </row>
    <row r="5" ht="27" spans="1:7">
      <c r="A5" s="4"/>
      <c r="B5" s="4"/>
      <c r="C5" s="4"/>
      <c r="D5" s="4" t="s">
        <v>4979</v>
      </c>
      <c r="E5" s="4" t="s">
        <v>3348</v>
      </c>
      <c r="F5" s="32" t="s">
        <v>4979</v>
      </c>
      <c r="G5" s="4">
        <v>0</v>
      </c>
    </row>
    <row r="6" ht="40.5" spans="1:7">
      <c r="A6" s="4"/>
      <c r="B6" s="4"/>
      <c r="C6" s="4"/>
      <c r="D6" s="4" t="s">
        <v>4980</v>
      </c>
      <c r="E6" s="4" t="s">
        <v>3348</v>
      </c>
      <c r="F6" s="32" t="s">
        <v>4980</v>
      </c>
      <c r="G6" s="4">
        <v>0</v>
      </c>
    </row>
    <row r="7" ht="27" spans="1:7">
      <c r="A7" s="4"/>
      <c r="B7" s="4"/>
      <c r="C7" s="4"/>
      <c r="D7" s="4" t="s">
        <v>4981</v>
      </c>
      <c r="E7" s="4" t="s">
        <v>3348</v>
      </c>
      <c r="F7" s="32" t="s">
        <v>4981</v>
      </c>
      <c r="G7" s="4">
        <v>0</v>
      </c>
    </row>
    <row r="8" ht="40.5" spans="1:7">
      <c r="A8" s="4"/>
      <c r="B8" s="4"/>
      <c r="C8" s="4"/>
      <c r="D8" s="4" t="s">
        <v>4982</v>
      </c>
      <c r="E8" s="4" t="s">
        <v>3348</v>
      </c>
      <c r="F8" s="32" t="s">
        <v>4982</v>
      </c>
      <c r="G8" s="4">
        <v>0</v>
      </c>
    </row>
    <row r="9" ht="27" spans="1:7">
      <c r="A9" s="4"/>
      <c r="B9" s="4"/>
      <c r="C9" s="4"/>
      <c r="D9" s="4" t="s">
        <v>4983</v>
      </c>
      <c r="E9" s="4" t="s">
        <v>3348</v>
      </c>
      <c r="F9" s="32" t="s">
        <v>4983</v>
      </c>
      <c r="G9" s="4">
        <v>0</v>
      </c>
    </row>
    <row r="10" ht="40.5" spans="1:7">
      <c r="A10" s="4"/>
      <c r="B10" s="4"/>
      <c r="C10" s="4"/>
      <c r="D10" s="4" t="s">
        <v>3380</v>
      </c>
      <c r="E10" s="4" t="s">
        <v>3348</v>
      </c>
      <c r="F10" s="32" t="s">
        <v>3380</v>
      </c>
      <c r="G10" s="4">
        <v>0</v>
      </c>
    </row>
    <row r="11" ht="27" spans="1:7">
      <c r="A11" s="4"/>
      <c r="B11" s="4"/>
      <c r="C11" s="4"/>
      <c r="D11" s="4" t="s">
        <v>4984</v>
      </c>
      <c r="E11" s="4" t="s">
        <v>3348</v>
      </c>
      <c r="F11" s="32" t="s">
        <v>4984</v>
      </c>
      <c r="G11" s="4">
        <v>0</v>
      </c>
    </row>
    <row r="12" ht="27" spans="1:7">
      <c r="A12" s="4"/>
      <c r="B12" s="4"/>
      <c r="C12" s="4"/>
      <c r="D12" s="4" t="s">
        <v>3369</v>
      </c>
      <c r="E12" s="4" t="s">
        <v>3348</v>
      </c>
      <c r="F12" s="32" t="s">
        <v>3369</v>
      </c>
      <c r="G12" s="4">
        <v>0.1</v>
      </c>
    </row>
    <row r="13" ht="40.5" spans="1:7">
      <c r="A13" s="4"/>
      <c r="B13" s="4"/>
      <c r="C13" s="4"/>
      <c r="D13" s="4" t="s">
        <v>4985</v>
      </c>
      <c r="E13" s="4" t="s">
        <v>3348</v>
      </c>
      <c r="F13" s="32" t="s">
        <v>4985</v>
      </c>
      <c r="G13" s="4">
        <v>0.1</v>
      </c>
    </row>
    <row r="14" ht="27" spans="1:7">
      <c r="A14" s="4"/>
      <c r="B14" s="4"/>
      <c r="C14" s="4"/>
      <c r="D14" s="4" t="s">
        <v>3352</v>
      </c>
      <c r="E14" s="4" t="s">
        <v>3348</v>
      </c>
      <c r="F14" s="32" t="s">
        <v>3352</v>
      </c>
      <c r="G14" s="4">
        <v>0.1</v>
      </c>
    </row>
    <row r="15" ht="54" spans="1:7">
      <c r="A15" s="4"/>
      <c r="B15" s="4"/>
      <c r="C15" s="4"/>
      <c r="D15" s="4" t="s">
        <v>4986</v>
      </c>
      <c r="E15" s="4" t="s">
        <v>3348</v>
      </c>
      <c r="F15" s="32" t="s">
        <v>4986</v>
      </c>
      <c r="G15" s="4">
        <v>0.1</v>
      </c>
    </row>
    <row r="16" ht="40.5" spans="1:7">
      <c r="A16" s="4"/>
      <c r="B16" s="4"/>
      <c r="C16" s="4"/>
      <c r="D16" s="4" t="s">
        <v>4987</v>
      </c>
      <c r="E16" s="4" t="s">
        <v>3348</v>
      </c>
      <c r="F16" s="32" t="s">
        <v>4987</v>
      </c>
      <c r="G16" s="4">
        <v>0.1</v>
      </c>
    </row>
    <row r="17" ht="40.5" spans="1:7">
      <c r="A17" s="4"/>
      <c r="B17" s="4"/>
      <c r="C17" s="4"/>
      <c r="D17" s="4" t="s">
        <v>4988</v>
      </c>
      <c r="E17" s="4" t="s">
        <v>3348</v>
      </c>
      <c r="F17" s="32" t="s">
        <v>4988</v>
      </c>
      <c r="G17" s="4">
        <v>0.1</v>
      </c>
    </row>
    <row r="18" ht="27" spans="1:7">
      <c r="A18" s="4"/>
      <c r="B18" s="4"/>
      <c r="C18" s="4"/>
      <c r="D18" s="4" t="s">
        <v>4989</v>
      </c>
      <c r="E18" s="4" t="s">
        <v>3348</v>
      </c>
      <c r="F18" s="32" t="s">
        <v>4989</v>
      </c>
      <c r="G18" s="4">
        <v>0.1</v>
      </c>
    </row>
    <row r="19" ht="27" spans="1:7">
      <c r="A19" s="4"/>
      <c r="B19" s="4"/>
      <c r="C19" s="4"/>
      <c r="D19" s="4" t="s">
        <v>4990</v>
      </c>
      <c r="E19" s="4" t="s">
        <v>3348</v>
      </c>
      <c r="F19" s="32" t="s">
        <v>4990</v>
      </c>
      <c r="G19" s="4">
        <v>0.1</v>
      </c>
    </row>
    <row r="20" ht="40.5" spans="1:7">
      <c r="A20" s="4"/>
      <c r="B20" s="4"/>
      <c r="C20" s="4"/>
      <c r="D20" s="4" t="s">
        <v>4991</v>
      </c>
      <c r="E20" s="4" t="s">
        <v>3348</v>
      </c>
      <c r="F20" s="32" t="s">
        <v>4991</v>
      </c>
      <c r="G20" s="4">
        <v>0.1</v>
      </c>
    </row>
    <row r="21" ht="27" spans="1:7">
      <c r="A21" s="4"/>
      <c r="B21" s="4"/>
      <c r="C21" s="4"/>
      <c r="D21" s="4" t="s">
        <v>4992</v>
      </c>
      <c r="E21" s="4" t="s">
        <v>3348</v>
      </c>
      <c r="F21" s="32" t="s">
        <v>4992</v>
      </c>
      <c r="G21" s="4">
        <v>0.1</v>
      </c>
    </row>
    <row r="22" ht="27" spans="1:7">
      <c r="A22" s="4"/>
      <c r="B22" s="4"/>
      <c r="C22" s="4"/>
      <c r="D22" s="4" t="s">
        <v>4993</v>
      </c>
      <c r="E22" s="4" t="s">
        <v>3348</v>
      </c>
      <c r="F22" s="32" t="s">
        <v>4993</v>
      </c>
      <c r="G22" s="4">
        <v>0.1</v>
      </c>
    </row>
    <row r="23" ht="27" spans="1:7">
      <c r="A23" s="4"/>
      <c r="B23" s="4"/>
      <c r="C23" s="4"/>
      <c r="D23" s="4" t="s">
        <v>4994</v>
      </c>
      <c r="E23" s="4" t="s">
        <v>3348</v>
      </c>
      <c r="F23" s="32" t="s">
        <v>4994</v>
      </c>
      <c r="G23" s="4">
        <v>0.1</v>
      </c>
    </row>
    <row r="24" ht="27" spans="1:7">
      <c r="A24" s="4"/>
      <c r="B24" s="4"/>
      <c r="C24" s="4"/>
      <c r="D24" s="4" t="s">
        <v>4995</v>
      </c>
      <c r="E24" s="4" t="s">
        <v>3348</v>
      </c>
      <c r="F24" s="32" t="s">
        <v>4995</v>
      </c>
      <c r="G24" s="4">
        <v>0.1</v>
      </c>
    </row>
    <row r="25" spans="1:7">
      <c r="A25" s="4"/>
      <c r="B25" s="4"/>
      <c r="C25" s="4"/>
      <c r="D25" s="4" t="s">
        <v>4996</v>
      </c>
      <c r="E25" s="4" t="s">
        <v>3348</v>
      </c>
      <c r="F25" s="32" t="s">
        <v>4996</v>
      </c>
      <c r="G25" s="4">
        <v>0.1</v>
      </c>
    </row>
    <row r="26" ht="40.5" spans="1:7">
      <c r="A26" s="4"/>
      <c r="B26" s="4"/>
      <c r="C26" s="4"/>
      <c r="D26" s="38" t="s">
        <v>4997</v>
      </c>
      <c r="E26" s="4" t="s">
        <v>3348</v>
      </c>
      <c r="F26" s="32" t="s">
        <v>4997</v>
      </c>
      <c r="G26" s="4">
        <v>0.1</v>
      </c>
    </row>
    <row r="27" ht="27" spans="1:7">
      <c r="A27" s="4"/>
      <c r="B27" s="4"/>
      <c r="C27" s="4"/>
      <c r="D27" s="4" t="s">
        <v>4998</v>
      </c>
      <c r="E27" s="4" t="s">
        <v>3348</v>
      </c>
      <c r="F27" s="32" t="s">
        <v>4998</v>
      </c>
      <c r="G27" s="4">
        <v>0.1</v>
      </c>
    </row>
    <row r="28" ht="27" spans="1:7">
      <c r="A28" s="4"/>
      <c r="B28" s="4"/>
      <c r="C28" s="4"/>
      <c r="D28" s="4" t="s">
        <v>4999</v>
      </c>
      <c r="E28" s="4" t="s">
        <v>3345</v>
      </c>
      <c r="F28" s="32" t="s">
        <v>3372</v>
      </c>
      <c r="G28" s="4">
        <v>0.2</v>
      </c>
    </row>
    <row r="29" ht="27" spans="1:7">
      <c r="A29" s="4"/>
      <c r="B29" s="4"/>
      <c r="C29" s="4"/>
      <c r="D29" s="4" t="s">
        <v>5000</v>
      </c>
      <c r="E29" s="4" t="s">
        <v>3345</v>
      </c>
      <c r="F29" s="32" t="s">
        <v>5001</v>
      </c>
      <c r="G29" s="4">
        <v>0.2</v>
      </c>
    </row>
    <row r="30" ht="27" spans="1:7">
      <c r="A30" s="4"/>
      <c r="B30" s="4"/>
      <c r="C30" s="4"/>
      <c r="D30" s="4" t="s">
        <v>5002</v>
      </c>
      <c r="E30" s="4" t="s">
        <v>3345</v>
      </c>
      <c r="F30" s="32" t="s">
        <v>5003</v>
      </c>
      <c r="G30" s="4">
        <v>0.2</v>
      </c>
    </row>
    <row r="31" ht="40.5" spans="1:7">
      <c r="A31" s="4"/>
      <c r="B31" s="4"/>
      <c r="C31" s="4"/>
      <c r="D31" s="4" t="s">
        <v>5004</v>
      </c>
      <c r="E31" s="4" t="s">
        <v>3359</v>
      </c>
      <c r="F31" s="32" t="s">
        <v>5005</v>
      </c>
      <c r="G31" s="4">
        <v>0.2</v>
      </c>
    </row>
    <row r="32" spans="1:7">
      <c r="A32" s="39" t="s">
        <v>3420</v>
      </c>
      <c r="B32" s="4"/>
      <c r="C32" s="4"/>
      <c r="D32" s="4"/>
      <c r="E32" s="4"/>
      <c r="G32" s="4">
        <v>2</v>
      </c>
    </row>
    <row r="35" spans="1:7">
      <c r="A35" s="17" t="s">
        <v>1</v>
      </c>
      <c r="B35" s="17" t="s">
        <v>277</v>
      </c>
      <c r="C35" s="17" t="s">
        <v>3327</v>
      </c>
      <c r="D35" s="16" t="s">
        <v>3340</v>
      </c>
      <c r="E35" s="16" t="s">
        <v>3341</v>
      </c>
      <c r="F35" s="4" t="s">
        <v>3342</v>
      </c>
      <c r="G35" s="17" t="s">
        <v>3343</v>
      </c>
    </row>
    <row r="36" ht="27" spans="1:7">
      <c r="A36" s="17" t="s">
        <v>181</v>
      </c>
      <c r="B36" s="17" t="s">
        <v>287</v>
      </c>
      <c r="C36" s="17">
        <v>23120543048</v>
      </c>
      <c r="D36" s="4" t="s">
        <v>5006</v>
      </c>
      <c r="E36" s="17" t="s">
        <v>3345</v>
      </c>
      <c r="F36" s="33" t="s">
        <v>5007</v>
      </c>
      <c r="G36" s="17">
        <v>0.2</v>
      </c>
    </row>
    <row r="37" ht="27" spans="4:7">
      <c r="D37" s="4" t="s">
        <v>5008</v>
      </c>
      <c r="E37" s="17" t="s">
        <v>3345</v>
      </c>
      <c r="F37" s="33" t="s">
        <v>5009</v>
      </c>
      <c r="G37" s="17">
        <v>0.2</v>
      </c>
    </row>
    <row r="38" ht="27" spans="4:7">
      <c r="D38" s="4" t="s">
        <v>5010</v>
      </c>
      <c r="E38" s="17" t="s">
        <v>3345</v>
      </c>
      <c r="F38" s="33" t="s">
        <v>3357</v>
      </c>
      <c r="G38" s="17">
        <v>0.2</v>
      </c>
    </row>
    <row r="39" ht="27" spans="4:7">
      <c r="D39" s="4" t="s">
        <v>5011</v>
      </c>
      <c r="E39" s="17" t="s">
        <v>3345</v>
      </c>
      <c r="F39" s="33" t="s">
        <v>3346</v>
      </c>
      <c r="G39" s="17">
        <v>0.2</v>
      </c>
    </row>
    <row r="40" ht="27" spans="4:7">
      <c r="D40" s="4" t="s">
        <v>5012</v>
      </c>
      <c r="E40" s="17" t="s">
        <v>3345</v>
      </c>
      <c r="F40" s="33" t="s">
        <v>5013</v>
      </c>
      <c r="G40" s="17">
        <v>0.2</v>
      </c>
    </row>
    <row r="41" ht="27" spans="4:7">
      <c r="D41" s="4" t="s">
        <v>5014</v>
      </c>
      <c r="E41" s="17" t="s">
        <v>3345</v>
      </c>
      <c r="F41" s="33" t="s">
        <v>5015</v>
      </c>
      <c r="G41" s="17">
        <v>0.2</v>
      </c>
    </row>
    <row r="42" ht="27" spans="4:7">
      <c r="D42" s="4" t="s">
        <v>5016</v>
      </c>
      <c r="E42" s="17" t="s">
        <v>3345</v>
      </c>
      <c r="F42" s="33" t="s">
        <v>5017</v>
      </c>
      <c r="G42" s="17">
        <v>0.2</v>
      </c>
    </row>
    <row r="43" ht="27" spans="4:7">
      <c r="D43" s="4" t="s">
        <v>5018</v>
      </c>
      <c r="E43" s="17" t="s">
        <v>3345</v>
      </c>
      <c r="F43" s="33" t="s">
        <v>5019</v>
      </c>
      <c r="G43" s="17">
        <v>0.2</v>
      </c>
    </row>
    <row r="44" ht="27" spans="4:7">
      <c r="D44" s="4" t="s">
        <v>5020</v>
      </c>
      <c r="E44" s="17" t="s">
        <v>3345</v>
      </c>
      <c r="F44" s="33" t="s">
        <v>5021</v>
      </c>
      <c r="G44" s="17">
        <v>0.2</v>
      </c>
    </row>
    <row r="45" ht="27" spans="4:7">
      <c r="D45" s="4" t="s">
        <v>5022</v>
      </c>
      <c r="E45" s="17" t="s">
        <v>3345</v>
      </c>
      <c r="F45" s="33" t="s">
        <v>5023</v>
      </c>
      <c r="G45" s="17">
        <v>0.2</v>
      </c>
    </row>
    <row r="46" ht="27" spans="4:7">
      <c r="D46" s="5" t="s">
        <v>5024</v>
      </c>
      <c r="E46" s="17" t="s">
        <v>3359</v>
      </c>
      <c r="F46" s="33" t="s">
        <v>5024</v>
      </c>
      <c r="G46" s="17">
        <v>0.2</v>
      </c>
    </row>
    <row r="47" ht="27" spans="4:7">
      <c r="D47" s="5" t="s">
        <v>5025</v>
      </c>
      <c r="E47" s="17" t="s">
        <v>3359</v>
      </c>
      <c r="F47" s="33" t="s">
        <v>5025</v>
      </c>
      <c r="G47" s="17">
        <v>0.2</v>
      </c>
    </row>
    <row r="48" ht="27" spans="4:7">
      <c r="D48" s="5" t="s">
        <v>5026</v>
      </c>
      <c r="E48" s="17" t="s">
        <v>3359</v>
      </c>
      <c r="F48" s="33" t="s">
        <v>5026</v>
      </c>
      <c r="G48" s="17">
        <v>0.2</v>
      </c>
    </row>
    <row r="49" ht="27" spans="4:7">
      <c r="D49" s="5" t="s">
        <v>5027</v>
      </c>
      <c r="E49" s="17" t="s">
        <v>3359</v>
      </c>
      <c r="F49" s="33" t="s">
        <v>5027</v>
      </c>
      <c r="G49" s="17">
        <v>0.2</v>
      </c>
    </row>
    <row r="50" ht="27" spans="4:7">
      <c r="D50" s="5" t="s">
        <v>3360</v>
      </c>
      <c r="E50" s="17" t="s">
        <v>3359</v>
      </c>
      <c r="F50" s="33" t="s">
        <v>3360</v>
      </c>
      <c r="G50" s="17">
        <v>0.2</v>
      </c>
    </row>
    <row r="51" ht="40.5" spans="4:7">
      <c r="D51" s="17" t="s">
        <v>5028</v>
      </c>
      <c r="E51" s="17" t="s">
        <v>3348</v>
      </c>
      <c r="F51" s="4" t="s">
        <v>5029</v>
      </c>
      <c r="G51" s="17">
        <v>0</v>
      </c>
    </row>
    <row r="52" ht="40.5" spans="4:7">
      <c r="D52" s="17" t="s">
        <v>5030</v>
      </c>
      <c r="E52" s="17" t="s">
        <v>3348</v>
      </c>
      <c r="F52" s="4" t="s">
        <v>5031</v>
      </c>
      <c r="G52" s="17">
        <v>0</v>
      </c>
    </row>
    <row r="53" ht="40.5" spans="4:7">
      <c r="D53" s="17" t="s">
        <v>4992</v>
      </c>
      <c r="E53" s="17" t="s">
        <v>3348</v>
      </c>
      <c r="F53" s="4" t="s">
        <v>5032</v>
      </c>
      <c r="G53" s="17">
        <v>0</v>
      </c>
    </row>
    <row r="54" ht="40.5" spans="4:7">
      <c r="D54" s="17" t="s">
        <v>4991</v>
      </c>
      <c r="E54" s="17" t="s">
        <v>3348</v>
      </c>
      <c r="F54" s="4" t="s">
        <v>5033</v>
      </c>
      <c r="G54" s="17">
        <v>0</v>
      </c>
    </row>
    <row r="55" ht="40.5" spans="4:7">
      <c r="D55" s="17" t="s">
        <v>5034</v>
      </c>
      <c r="E55" s="17" t="s">
        <v>3348</v>
      </c>
      <c r="F55" s="4" t="s">
        <v>5035</v>
      </c>
      <c r="G55" s="17">
        <v>0</v>
      </c>
    </row>
    <row r="56" ht="40.5" spans="4:7">
      <c r="D56" s="17" t="s">
        <v>5036</v>
      </c>
      <c r="E56" s="17" t="s">
        <v>3348</v>
      </c>
      <c r="F56" s="4" t="s">
        <v>5037</v>
      </c>
      <c r="G56" s="17">
        <v>0</v>
      </c>
    </row>
    <row r="57" ht="40.5" spans="4:7">
      <c r="D57" s="17" t="s">
        <v>4990</v>
      </c>
      <c r="E57" s="17" t="s">
        <v>3348</v>
      </c>
      <c r="F57" s="4" t="s">
        <v>5038</v>
      </c>
      <c r="G57" s="17">
        <v>0</v>
      </c>
    </row>
    <row r="58" ht="40.5" spans="4:7">
      <c r="D58" s="17" t="s">
        <v>4989</v>
      </c>
      <c r="E58" s="17" t="s">
        <v>3348</v>
      </c>
      <c r="F58" s="4" t="s">
        <v>5039</v>
      </c>
      <c r="G58" s="17">
        <v>0</v>
      </c>
    </row>
    <row r="59" ht="40.5" spans="4:7">
      <c r="D59" s="17" t="s">
        <v>5040</v>
      </c>
      <c r="E59" s="17" t="s">
        <v>3348</v>
      </c>
      <c r="F59" s="4" t="s">
        <v>5041</v>
      </c>
      <c r="G59" s="17">
        <v>0</v>
      </c>
    </row>
    <row r="60" ht="40.5" spans="4:7">
      <c r="D60" s="17" t="s">
        <v>5042</v>
      </c>
      <c r="E60" s="17" t="s">
        <v>3348</v>
      </c>
      <c r="F60" s="4" t="s">
        <v>5043</v>
      </c>
      <c r="G60" s="17">
        <v>0</v>
      </c>
    </row>
    <row r="61" ht="40.5" spans="4:7">
      <c r="D61" s="17" t="s">
        <v>5044</v>
      </c>
      <c r="E61" s="17" t="s">
        <v>3348</v>
      </c>
      <c r="F61" s="4" t="s">
        <v>5045</v>
      </c>
      <c r="G61" s="17">
        <v>0.1</v>
      </c>
    </row>
    <row r="62" ht="40.5" spans="4:7">
      <c r="D62" s="17" t="s">
        <v>5046</v>
      </c>
      <c r="E62" s="17" t="s">
        <v>3348</v>
      </c>
      <c r="F62" s="4" t="s">
        <v>5047</v>
      </c>
      <c r="G62" s="17">
        <v>0.1</v>
      </c>
    </row>
    <row r="63" ht="40.5" spans="4:7">
      <c r="D63" s="17" t="s">
        <v>5048</v>
      </c>
      <c r="E63" s="17" t="s">
        <v>3348</v>
      </c>
      <c r="F63" s="4" t="s">
        <v>5049</v>
      </c>
      <c r="G63" s="17">
        <v>0.1</v>
      </c>
    </row>
    <row r="64" ht="40.5" spans="4:7">
      <c r="D64" s="17" t="s">
        <v>5050</v>
      </c>
      <c r="E64" s="17" t="s">
        <v>3348</v>
      </c>
      <c r="F64" s="4" t="s">
        <v>5051</v>
      </c>
      <c r="G64" s="17">
        <v>0.1</v>
      </c>
    </row>
    <row r="65" ht="40.5" spans="4:7">
      <c r="D65" s="17" t="s">
        <v>5052</v>
      </c>
      <c r="E65" s="17" t="s">
        <v>3348</v>
      </c>
      <c r="F65" s="4" t="s">
        <v>5053</v>
      </c>
      <c r="G65" s="17">
        <v>0.1</v>
      </c>
    </row>
    <row r="66" ht="40.5" spans="4:7">
      <c r="D66" s="17" t="s">
        <v>5054</v>
      </c>
      <c r="E66" s="17" t="s">
        <v>3348</v>
      </c>
      <c r="F66" s="4" t="s">
        <v>5055</v>
      </c>
      <c r="G66" s="17">
        <v>0.1</v>
      </c>
    </row>
    <row r="67" ht="40.5" spans="4:7">
      <c r="D67" s="17" t="s">
        <v>4985</v>
      </c>
      <c r="E67" s="17" t="s">
        <v>3348</v>
      </c>
      <c r="F67" s="4" t="s">
        <v>5056</v>
      </c>
      <c r="G67" s="17">
        <v>0.1</v>
      </c>
    </row>
    <row r="68" ht="40.5" spans="4:7">
      <c r="D68" s="17" t="s">
        <v>5057</v>
      </c>
      <c r="E68" s="17" t="s">
        <v>3348</v>
      </c>
      <c r="F68" s="4" t="s">
        <v>5058</v>
      </c>
      <c r="G68" s="17">
        <v>0.1</v>
      </c>
    </row>
    <row r="69" spans="1:7">
      <c r="A69" s="40" t="s">
        <v>3420</v>
      </c>
      <c r="C69" s="4"/>
      <c r="G69" s="17">
        <v>2</v>
      </c>
    </row>
    <row r="71" spans="1:7">
      <c r="A71" s="17" t="s">
        <v>1</v>
      </c>
      <c r="B71" s="17" t="s">
        <v>277</v>
      </c>
      <c r="C71" s="17" t="s">
        <v>3327</v>
      </c>
      <c r="D71" s="16" t="s">
        <v>3340</v>
      </c>
      <c r="E71" s="16" t="s">
        <v>3341</v>
      </c>
      <c r="F71" s="4" t="s">
        <v>3342</v>
      </c>
      <c r="G71" s="17" t="s">
        <v>3343</v>
      </c>
    </row>
    <row r="72" ht="40.5" spans="1:7">
      <c r="A72" s="17" t="s">
        <v>187</v>
      </c>
      <c r="B72" s="17" t="s">
        <v>434</v>
      </c>
      <c r="C72" s="17">
        <v>23120501038</v>
      </c>
      <c r="D72" s="17" t="s">
        <v>5059</v>
      </c>
      <c r="E72" s="17" t="s">
        <v>3348</v>
      </c>
      <c r="F72" s="32" t="s">
        <v>5060</v>
      </c>
      <c r="G72" s="17">
        <v>0</v>
      </c>
    </row>
    <row r="73" ht="40.5" spans="4:7">
      <c r="D73" s="17" t="s">
        <v>5028</v>
      </c>
      <c r="E73" s="17" t="s">
        <v>3348</v>
      </c>
      <c r="F73" s="32" t="s">
        <v>5029</v>
      </c>
      <c r="G73" s="17">
        <v>0</v>
      </c>
    </row>
    <row r="74" ht="40.5" spans="4:7">
      <c r="D74" s="17" t="s">
        <v>5061</v>
      </c>
      <c r="E74" s="17" t="s">
        <v>3348</v>
      </c>
      <c r="F74" s="32" t="s">
        <v>5062</v>
      </c>
      <c r="G74" s="17">
        <v>0</v>
      </c>
    </row>
    <row r="75" ht="40.5" spans="4:7">
      <c r="D75" s="17" t="s">
        <v>3350</v>
      </c>
      <c r="E75" s="17" t="s">
        <v>3348</v>
      </c>
      <c r="F75" s="32" t="s">
        <v>3351</v>
      </c>
      <c r="G75" s="17">
        <v>0</v>
      </c>
    </row>
    <row r="76" ht="40.5" spans="4:7">
      <c r="D76" s="17" t="s">
        <v>3356</v>
      </c>
      <c r="E76" s="17" t="s">
        <v>3348</v>
      </c>
      <c r="F76" s="32" t="s">
        <v>5063</v>
      </c>
      <c r="G76" s="17">
        <v>0</v>
      </c>
    </row>
    <row r="77" spans="1:7">
      <c r="A77" s="40" t="s">
        <v>3420</v>
      </c>
      <c r="C77" s="4" t="s">
        <v>3420</v>
      </c>
      <c r="G77" s="17">
        <f>SUM(G72:G76)</f>
        <v>0</v>
      </c>
    </row>
    <row r="80" spans="1:7">
      <c r="A80" s="17" t="s">
        <v>1</v>
      </c>
      <c r="B80" s="17" t="s">
        <v>277</v>
      </c>
      <c r="C80" s="17" t="s">
        <v>3327</v>
      </c>
      <c r="D80" s="16" t="s">
        <v>3340</v>
      </c>
      <c r="E80" s="16" t="s">
        <v>3341</v>
      </c>
      <c r="F80" s="4" t="s">
        <v>3342</v>
      </c>
      <c r="G80" s="17" t="s">
        <v>3343</v>
      </c>
    </row>
    <row r="81" ht="40.5" spans="1:7">
      <c r="A81" s="17" t="s">
        <v>186</v>
      </c>
      <c r="B81" s="17" t="s">
        <v>436</v>
      </c>
      <c r="C81" s="17">
        <v>23120501071</v>
      </c>
      <c r="D81" s="17" t="s">
        <v>3352</v>
      </c>
      <c r="E81" s="17" t="s">
        <v>3348</v>
      </c>
      <c r="F81" s="32" t="s">
        <v>3353</v>
      </c>
      <c r="G81" s="17">
        <v>0</v>
      </c>
    </row>
    <row r="82" ht="40.5" spans="4:7">
      <c r="D82" s="17" t="s">
        <v>3344</v>
      </c>
      <c r="E82" s="17" t="s">
        <v>3348</v>
      </c>
      <c r="F82" s="32" t="s">
        <v>5064</v>
      </c>
      <c r="G82" s="17">
        <v>0</v>
      </c>
    </row>
    <row r="83" ht="40.5" spans="4:7">
      <c r="D83" s="17" t="s">
        <v>5048</v>
      </c>
      <c r="E83" s="17" t="s">
        <v>3348</v>
      </c>
      <c r="F83" s="32" t="s">
        <v>5049</v>
      </c>
      <c r="G83" s="17">
        <v>0</v>
      </c>
    </row>
    <row r="84" ht="40.5" spans="4:7">
      <c r="D84" s="17" t="s">
        <v>5046</v>
      </c>
      <c r="E84" s="17" t="s">
        <v>3348</v>
      </c>
      <c r="F84" s="32" t="s">
        <v>5047</v>
      </c>
      <c r="G84" s="17">
        <v>0</v>
      </c>
    </row>
    <row r="85" ht="40.5" spans="4:7">
      <c r="D85" s="17" t="s">
        <v>5028</v>
      </c>
      <c r="E85" s="17" t="s">
        <v>3348</v>
      </c>
      <c r="F85" s="32" t="s">
        <v>5029</v>
      </c>
      <c r="G85" s="17">
        <v>0</v>
      </c>
    </row>
    <row r="86" ht="40.5" spans="4:7">
      <c r="D86" s="17" t="s">
        <v>5059</v>
      </c>
      <c r="E86" s="17" t="s">
        <v>3348</v>
      </c>
      <c r="F86" s="32" t="s">
        <v>5060</v>
      </c>
      <c r="G86" s="17">
        <v>0</v>
      </c>
    </row>
    <row r="87" ht="27" spans="4:7">
      <c r="D87" s="17" t="s">
        <v>3360</v>
      </c>
      <c r="E87" s="17" t="s">
        <v>3359</v>
      </c>
      <c r="F87" s="33" t="s">
        <v>5065</v>
      </c>
      <c r="G87" s="17">
        <v>0</v>
      </c>
    </row>
    <row r="88" ht="27" spans="4:7">
      <c r="D88" s="17" t="s">
        <v>5011</v>
      </c>
      <c r="E88" s="17" t="s">
        <v>3345</v>
      </c>
      <c r="F88" s="33" t="s">
        <v>5066</v>
      </c>
      <c r="G88" s="17">
        <v>0</v>
      </c>
    </row>
    <row r="89" ht="27" spans="4:7">
      <c r="D89" s="17" t="s">
        <v>5067</v>
      </c>
      <c r="E89" s="17" t="s">
        <v>3348</v>
      </c>
      <c r="F89" s="33" t="s">
        <v>5068</v>
      </c>
      <c r="G89" s="17">
        <v>0</v>
      </c>
    </row>
    <row r="90" ht="27" spans="4:7">
      <c r="D90" s="17" t="s">
        <v>5069</v>
      </c>
      <c r="E90" s="17" t="s">
        <v>3348</v>
      </c>
      <c r="F90" s="4" t="s">
        <v>5070</v>
      </c>
      <c r="G90" s="17">
        <v>0</v>
      </c>
    </row>
    <row r="91" ht="27" spans="4:7">
      <c r="D91" s="17" t="s">
        <v>5008</v>
      </c>
      <c r="E91" s="17" t="s">
        <v>3345</v>
      </c>
      <c r="F91" s="32" t="s">
        <v>5071</v>
      </c>
      <c r="G91" s="17">
        <v>0.2</v>
      </c>
    </row>
    <row r="92" spans="1:7">
      <c r="A92" s="40" t="s">
        <v>3420</v>
      </c>
      <c r="C92" s="4"/>
      <c r="G92" s="17">
        <v>0.2</v>
      </c>
    </row>
    <row r="94" spans="1:7">
      <c r="A94" s="17" t="s">
        <v>1</v>
      </c>
      <c r="B94" s="17" t="s">
        <v>277</v>
      </c>
      <c r="C94" s="17" t="s">
        <v>3327</v>
      </c>
      <c r="D94" s="17" t="s">
        <v>3340</v>
      </c>
      <c r="E94" s="17" t="s">
        <v>3341</v>
      </c>
      <c r="F94" s="4" t="s">
        <v>3342</v>
      </c>
      <c r="G94" s="17" t="s">
        <v>3343</v>
      </c>
    </row>
    <row r="95" ht="27" spans="1:7">
      <c r="A95" s="17" t="s">
        <v>184</v>
      </c>
      <c r="B95" s="17" t="s">
        <v>300</v>
      </c>
      <c r="C95" s="17">
        <v>23110507010</v>
      </c>
      <c r="D95" s="17" t="s">
        <v>5072</v>
      </c>
      <c r="E95" s="17" t="s">
        <v>3359</v>
      </c>
      <c r="F95" s="4" t="s">
        <v>5073</v>
      </c>
      <c r="G95" s="17">
        <v>0</v>
      </c>
    </row>
    <row r="96" ht="40.5" spans="1:7">
      <c r="A96" s="17" t="s">
        <v>184</v>
      </c>
      <c r="B96" s="17" t="s">
        <v>300</v>
      </c>
      <c r="C96" s="17">
        <v>23110507010</v>
      </c>
      <c r="D96" s="17" t="s">
        <v>3367</v>
      </c>
      <c r="E96" s="17" t="s">
        <v>3348</v>
      </c>
      <c r="F96" s="4" t="s">
        <v>5074</v>
      </c>
      <c r="G96" s="17">
        <v>0</v>
      </c>
    </row>
    <row r="97" ht="40.5" spans="1:7">
      <c r="A97" s="17" t="s">
        <v>184</v>
      </c>
      <c r="B97" s="17" t="s">
        <v>300</v>
      </c>
      <c r="C97" s="17">
        <v>23110507010</v>
      </c>
      <c r="D97" s="17" t="s">
        <v>3377</v>
      </c>
      <c r="E97" s="17" t="s">
        <v>3348</v>
      </c>
      <c r="F97" s="4" t="s">
        <v>5075</v>
      </c>
      <c r="G97" s="17">
        <v>0</v>
      </c>
    </row>
    <row r="98" ht="40.5" spans="1:7">
      <c r="A98" s="17" t="s">
        <v>184</v>
      </c>
      <c r="B98" s="17" t="s">
        <v>300</v>
      </c>
      <c r="C98" s="17">
        <v>23110507010</v>
      </c>
      <c r="D98" s="17" t="s">
        <v>5076</v>
      </c>
      <c r="E98" s="17" t="s">
        <v>3348</v>
      </c>
      <c r="F98" s="4" t="s">
        <v>5077</v>
      </c>
      <c r="G98" s="17">
        <v>0</v>
      </c>
    </row>
    <row r="99" spans="1:7">
      <c r="A99" s="40" t="s">
        <v>3420</v>
      </c>
      <c r="C99" s="4"/>
      <c r="G99" s="17">
        <v>0</v>
      </c>
    </row>
    <row r="101" spans="1:7">
      <c r="A101" s="17" t="s">
        <v>1</v>
      </c>
      <c r="B101" s="17" t="s">
        <v>277</v>
      </c>
      <c r="C101" s="17" t="s">
        <v>3327</v>
      </c>
      <c r="D101" s="17" t="s">
        <v>3340</v>
      </c>
      <c r="E101" s="17" t="s">
        <v>3341</v>
      </c>
      <c r="F101" s="4" t="s">
        <v>3342</v>
      </c>
      <c r="G101" s="17" t="s">
        <v>3343</v>
      </c>
    </row>
    <row r="102" ht="27" spans="1:7">
      <c r="A102" s="17" t="s">
        <v>185</v>
      </c>
      <c r="B102" s="17" t="s">
        <v>300</v>
      </c>
      <c r="C102" s="17">
        <v>23110507022</v>
      </c>
      <c r="D102" s="17" t="s">
        <v>5078</v>
      </c>
      <c r="E102" s="17" t="s">
        <v>3348</v>
      </c>
      <c r="F102" s="4" t="s">
        <v>5079</v>
      </c>
      <c r="G102" s="17">
        <v>0</v>
      </c>
    </row>
    <row r="103" ht="27" spans="4:7">
      <c r="D103" s="17" t="s">
        <v>5080</v>
      </c>
      <c r="E103" s="17" t="s">
        <v>3348</v>
      </c>
      <c r="F103" s="4" t="s">
        <v>5081</v>
      </c>
      <c r="G103" s="17">
        <v>0</v>
      </c>
    </row>
    <row r="104" ht="27" spans="4:7">
      <c r="D104" s="17" t="s">
        <v>5082</v>
      </c>
      <c r="E104" s="17" t="s">
        <v>3348</v>
      </c>
      <c r="F104" s="4" t="s">
        <v>5083</v>
      </c>
      <c r="G104" s="17">
        <v>0</v>
      </c>
    </row>
    <row r="105" ht="27" spans="4:7">
      <c r="D105" s="17" t="s">
        <v>4984</v>
      </c>
      <c r="E105" s="17" t="s">
        <v>3348</v>
      </c>
      <c r="F105" s="4" t="s">
        <v>5084</v>
      </c>
      <c r="G105" s="17">
        <v>0</v>
      </c>
    </row>
    <row r="106" ht="27" spans="4:7">
      <c r="D106" s="17" t="s">
        <v>3352</v>
      </c>
      <c r="E106" s="17" t="s">
        <v>3348</v>
      </c>
      <c r="F106" s="4" t="s">
        <v>5085</v>
      </c>
      <c r="G106" s="17">
        <v>0</v>
      </c>
    </row>
    <row r="107" spans="1:7">
      <c r="A107" s="40" t="s">
        <v>3420</v>
      </c>
      <c r="C107" s="4"/>
      <c r="G107" s="17">
        <v>0</v>
      </c>
    </row>
    <row r="108" spans="1:7">
      <c r="A108" s="17" t="s">
        <v>1</v>
      </c>
      <c r="B108" s="17" t="s">
        <v>277</v>
      </c>
      <c r="C108" s="17" t="s">
        <v>3327</v>
      </c>
      <c r="D108" s="16" t="s">
        <v>3340</v>
      </c>
      <c r="E108" s="16" t="s">
        <v>3341</v>
      </c>
      <c r="F108" s="4" t="s">
        <v>3342</v>
      </c>
      <c r="G108" s="17" t="s">
        <v>3343</v>
      </c>
    </row>
    <row r="109" ht="27" spans="1:7">
      <c r="A109" s="17" t="s">
        <v>182</v>
      </c>
      <c r="B109" s="17" t="s">
        <v>300</v>
      </c>
      <c r="C109" s="17">
        <v>23120507030</v>
      </c>
      <c r="D109" s="17" t="s">
        <v>5086</v>
      </c>
      <c r="E109" s="17" t="s">
        <v>3348</v>
      </c>
      <c r="F109" s="32" t="s">
        <v>5087</v>
      </c>
      <c r="G109" s="17">
        <v>0</v>
      </c>
    </row>
    <row r="110" ht="27" spans="1:7">
      <c r="A110" s="17" t="s">
        <v>182</v>
      </c>
      <c r="B110" s="17" t="s">
        <v>300</v>
      </c>
      <c r="C110" s="17">
        <v>23120507030</v>
      </c>
      <c r="D110" s="17" t="s">
        <v>5050</v>
      </c>
      <c r="E110" s="17" t="s">
        <v>3348</v>
      </c>
      <c r="F110" s="32" t="s">
        <v>5088</v>
      </c>
      <c r="G110" s="17">
        <v>0</v>
      </c>
    </row>
    <row r="111" ht="27" spans="1:7">
      <c r="A111" s="17" t="s">
        <v>182</v>
      </c>
      <c r="B111" s="17" t="s">
        <v>300</v>
      </c>
      <c r="C111" s="17">
        <v>23120507030</v>
      </c>
      <c r="D111" s="17" t="s">
        <v>3347</v>
      </c>
      <c r="E111" s="17" t="s">
        <v>3348</v>
      </c>
      <c r="F111" s="32" t="s">
        <v>5089</v>
      </c>
      <c r="G111" s="17">
        <v>0</v>
      </c>
    </row>
    <row r="112" ht="27" spans="1:7">
      <c r="A112" s="17" t="s">
        <v>182</v>
      </c>
      <c r="B112" s="17" t="s">
        <v>300</v>
      </c>
      <c r="C112" s="17">
        <v>23120507030</v>
      </c>
      <c r="D112" s="17" t="s">
        <v>3363</v>
      </c>
      <c r="E112" s="17" t="s">
        <v>3348</v>
      </c>
      <c r="F112" s="32" t="s">
        <v>5090</v>
      </c>
      <c r="G112" s="17">
        <v>0</v>
      </c>
    </row>
    <row r="113" ht="27" spans="1:7">
      <c r="A113" s="17" t="s">
        <v>182</v>
      </c>
      <c r="B113" s="17" t="s">
        <v>300</v>
      </c>
      <c r="C113" s="17">
        <v>23120507030</v>
      </c>
      <c r="D113" s="17" t="s">
        <v>3365</v>
      </c>
      <c r="E113" s="17" t="s">
        <v>3348</v>
      </c>
      <c r="F113" s="32" t="s">
        <v>5091</v>
      </c>
      <c r="G113" s="17">
        <v>0</v>
      </c>
    </row>
    <row r="114" ht="27" spans="1:7">
      <c r="A114" s="17" t="s">
        <v>182</v>
      </c>
      <c r="B114" s="17" t="s">
        <v>300</v>
      </c>
      <c r="C114" s="17">
        <v>23120507030</v>
      </c>
      <c r="D114" s="17" t="s">
        <v>3377</v>
      </c>
      <c r="E114" s="17" t="s">
        <v>3348</v>
      </c>
      <c r="F114" s="33" t="s">
        <v>5092</v>
      </c>
      <c r="G114" s="17">
        <v>0</v>
      </c>
    </row>
    <row r="115" ht="27" spans="1:7">
      <c r="A115" s="17" t="s">
        <v>182</v>
      </c>
      <c r="B115" s="17" t="s">
        <v>300</v>
      </c>
      <c r="C115" s="17">
        <v>23120507030</v>
      </c>
      <c r="D115" s="17" t="s">
        <v>4998</v>
      </c>
      <c r="E115" s="17" t="s">
        <v>3348</v>
      </c>
      <c r="F115" s="32" t="s">
        <v>5093</v>
      </c>
      <c r="G115" s="17">
        <v>0</v>
      </c>
    </row>
    <row r="116" ht="27" spans="1:7">
      <c r="A116" s="17" t="s">
        <v>182</v>
      </c>
      <c r="B116" s="17" t="s">
        <v>300</v>
      </c>
      <c r="C116" s="17">
        <v>23120507030</v>
      </c>
      <c r="D116" s="17" t="s">
        <v>5094</v>
      </c>
      <c r="E116" s="17" t="s">
        <v>3348</v>
      </c>
      <c r="F116" s="32" t="s">
        <v>5095</v>
      </c>
      <c r="G116" s="17">
        <v>0</v>
      </c>
    </row>
    <row r="117" ht="27" spans="1:7">
      <c r="A117" s="17" t="s">
        <v>182</v>
      </c>
      <c r="B117" s="17" t="s">
        <v>300</v>
      </c>
      <c r="C117" s="17">
        <v>23120507030</v>
      </c>
      <c r="D117" s="17" t="s">
        <v>5096</v>
      </c>
      <c r="E117" s="17" t="s">
        <v>3348</v>
      </c>
      <c r="F117" s="32" t="s">
        <v>5097</v>
      </c>
      <c r="G117" s="17">
        <v>0</v>
      </c>
    </row>
    <row r="118" ht="27" spans="1:7">
      <c r="A118" s="17" t="s">
        <v>182</v>
      </c>
      <c r="B118" s="17" t="s">
        <v>300</v>
      </c>
      <c r="C118" s="17">
        <v>23120507030</v>
      </c>
      <c r="D118" s="17" t="s">
        <v>5098</v>
      </c>
      <c r="E118" s="17" t="s">
        <v>3348</v>
      </c>
      <c r="F118" s="4" t="s">
        <v>5099</v>
      </c>
      <c r="G118" s="17">
        <v>0</v>
      </c>
    </row>
    <row r="119" ht="27" spans="1:7">
      <c r="A119" s="17" t="s">
        <v>182</v>
      </c>
      <c r="B119" s="17" t="s">
        <v>300</v>
      </c>
      <c r="C119" s="17">
        <v>23120507030</v>
      </c>
      <c r="D119" s="17" t="s">
        <v>5016</v>
      </c>
      <c r="E119" s="17" t="s">
        <v>3345</v>
      </c>
      <c r="F119" s="32" t="s">
        <v>5100</v>
      </c>
      <c r="G119" s="17">
        <v>0.2</v>
      </c>
    </row>
    <row r="120" ht="27" spans="1:7">
      <c r="A120" s="17" t="s">
        <v>182</v>
      </c>
      <c r="B120" s="17" t="s">
        <v>300</v>
      </c>
      <c r="C120" s="17">
        <v>23120507030</v>
      </c>
      <c r="D120" s="17" t="s">
        <v>5101</v>
      </c>
      <c r="E120" s="17" t="s">
        <v>3345</v>
      </c>
      <c r="F120" s="33" t="s">
        <v>5102</v>
      </c>
      <c r="G120" s="17">
        <v>0.2</v>
      </c>
    </row>
    <row r="121" spans="1:7">
      <c r="A121" s="40" t="s">
        <v>3420</v>
      </c>
      <c r="C121" s="4"/>
      <c r="G121" s="17">
        <v>0.4</v>
      </c>
    </row>
    <row r="122" spans="1:7">
      <c r="A122" s="17" t="s">
        <v>1</v>
      </c>
      <c r="B122" s="17" t="s">
        <v>277</v>
      </c>
      <c r="C122" s="17" t="s">
        <v>3327</v>
      </c>
      <c r="D122" s="16" t="s">
        <v>3340</v>
      </c>
      <c r="E122" s="16" t="s">
        <v>3341</v>
      </c>
      <c r="F122" s="4" t="s">
        <v>3342</v>
      </c>
      <c r="G122" s="17" t="s">
        <v>3343</v>
      </c>
    </row>
    <row r="123" ht="27" spans="1:7">
      <c r="A123" s="17" t="s">
        <v>183</v>
      </c>
      <c r="B123" s="17" t="s">
        <v>526</v>
      </c>
      <c r="C123" s="17">
        <v>23110506127</v>
      </c>
      <c r="D123" s="17" t="s">
        <v>5103</v>
      </c>
      <c r="E123" s="17" t="s">
        <v>5104</v>
      </c>
      <c r="F123" s="32" t="s">
        <v>5105</v>
      </c>
      <c r="G123" s="17">
        <v>0</v>
      </c>
    </row>
    <row r="124" ht="27" spans="1:7">
      <c r="A124" s="17" t="s">
        <v>183</v>
      </c>
      <c r="B124" s="17" t="s">
        <v>526</v>
      </c>
      <c r="C124" s="17">
        <v>23110506127</v>
      </c>
      <c r="D124" s="17" t="s">
        <v>3354</v>
      </c>
      <c r="E124" s="17" t="s">
        <v>5104</v>
      </c>
      <c r="F124" s="32" t="s">
        <v>5106</v>
      </c>
      <c r="G124" s="17">
        <v>0</v>
      </c>
    </row>
    <row r="125" ht="27" spans="1:7">
      <c r="A125" s="17" t="s">
        <v>183</v>
      </c>
      <c r="B125" s="17" t="s">
        <v>526</v>
      </c>
      <c r="C125" s="17">
        <v>23110506127</v>
      </c>
      <c r="D125" s="17" t="s">
        <v>5107</v>
      </c>
      <c r="E125" s="17" t="s">
        <v>5104</v>
      </c>
      <c r="F125" s="32" t="s">
        <v>5108</v>
      </c>
      <c r="G125" s="17">
        <v>0</v>
      </c>
    </row>
    <row r="126" ht="27" spans="1:7">
      <c r="A126" s="17" t="s">
        <v>183</v>
      </c>
      <c r="B126" s="17" t="s">
        <v>526</v>
      </c>
      <c r="C126" s="17">
        <v>23110506127</v>
      </c>
      <c r="D126" s="17" t="s">
        <v>5109</v>
      </c>
      <c r="E126" s="17" t="s">
        <v>5104</v>
      </c>
      <c r="F126" s="32" t="s">
        <v>5110</v>
      </c>
      <c r="G126" s="17">
        <v>0</v>
      </c>
    </row>
    <row r="127" ht="27" spans="1:7">
      <c r="A127" s="17" t="s">
        <v>183</v>
      </c>
      <c r="B127" s="17" t="s">
        <v>526</v>
      </c>
      <c r="C127" s="17">
        <v>23110506127</v>
      </c>
      <c r="D127" s="17" t="s">
        <v>5111</v>
      </c>
      <c r="E127" s="17" t="s">
        <v>5104</v>
      </c>
      <c r="F127" s="33" t="s">
        <v>5112</v>
      </c>
      <c r="G127" s="17">
        <v>0</v>
      </c>
    </row>
    <row r="128" ht="27" spans="1:7">
      <c r="A128" s="17" t="s">
        <v>183</v>
      </c>
      <c r="B128" s="17" t="s">
        <v>526</v>
      </c>
      <c r="C128" s="17">
        <v>23110506127</v>
      </c>
      <c r="D128" s="17" t="s">
        <v>5052</v>
      </c>
      <c r="E128" s="17" t="s">
        <v>5104</v>
      </c>
      <c r="F128" s="32" t="s">
        <v>5113</v>
      </c>
      <c r="G128" s="17">
        <v>0</v>
      </c>
    </row>
    <row r="129" ht="27" spans="1:7">
      <c r="A129" s="17" t="s">
        <v>183</v>
      </c>
      <c r="B129" s="17" t="s">
        <v>526</v>
      </c>
      <c r="C129" s="17">
        <v>23110506127</v>
      </c>
      <c r="D129" s="17" t="s">
        <v>5114</v>
      </c>
      <c r="E129" s="17" t="s">
        <v>5104</v>
      </c>
      <c r="F129" s="32" t="s">
        <v>5115</v>
      </c>
      <c r="G129" s="17">
        <v>0</v>
      </c>
    </row>
    <row r="130" ht="27" spans="1:7">
      <c r="A130" s="17" t="s">
        <v>183</v>
      </c>
      <c r="B130" s="17" t="s">
        <v>526</v>
      </c>
      <c r="C130" s="17">
        <v>23110506127</v>
      </c>
      <c r="D130" s="17" t="s">
        <v>5116</v>
      </c>
      <c r="E130" s="17" t="s">
        <v>5104</v>
      </c>
      <c r="F130" s="32" t="s">
        <v>5117</v>
      </c>
      <c r="G130" s="17">
        <v>0</v>
      </c>
    </row>
    <row r="131" ht="40.5" spans="1:7">
      <c r="A131" s="17" t="s">
        <v>183</v>
      </c>
      <c r="B131" s="17" t="s">
        <v>526</v>
      </c>
      <c r="C131" s="17">
        <v>23110506127</v>
      </c>
      <c r="D131" s="17" t="s">
        <v>5069</v>
      </c>
      <c r="E131" s="17" t="s">
        <v>5104</v>
      </c>
      <c r="F131" s="4" t="s">
        <v>5118</v>
      </c>
      <c r="G131" s="17">
        <f>SUM(G123:G130)</f>
        <v>0</v>
      </c>
    </row>
    <row r="132" ht="40.5" spans="1:7">
      <c r="A132" s="17" t="s">
        <v>183</v>
      </c>
      <c r="B132" s="17" t="s">
        <v>526</v>
      </c>
      <c r="C132" s="17">
        <v>23110506127</v>
      </c>
      <c r="D132" s="17" t="s">
        <v>5054</v>
      </c>
      <c r="F132" s="4" t="s">
        <v>5055</v>
      </c>
      <c r="G132" s="17">
        <v>0</v>
      </c>
    </row>
    <row r="133" spans="1:7">
      <c r="A133" s="17" t="s">
        <v>3420</v>
      </c>
      <c r="C133" s="4"/>
      <c r="G133" s="17">
        <v>0</v>
      </c>
    </row>
    <row r="135" spans="1:7">
      <c r="A135" s="17" t="s">
        <v>1</v>
      </c>
      <c r="B135" s="17" t="s">
        <v>277</v>
      </c>
      <c r="C135" s="17" t="s">
        <v>3327</v>
      </c>
      <c r="D135" s="16" t="s">
        <v>3340</v>
      </c>
      <c r="E135" s="16" t="s">
        <v>3341</v>
      </c>
      <c r="F135" s="4" t="s">
        <v>3342</v>
      </c>
      <c r="G135" s="17" t="s">
        <v>3343</v>
      </c>
    </row>
    <row r="136" ht="30" spans="1:7">
      <c r="A136" s="17" t="s">
        <v>189</v>
      </c>
      <c r="B136" s="17" t="s">
        <v>314</v>
      </c>
      <c r="C136" s="17">
        <v>24110507066</v>
      </c>
      <c r="D136" s="41" t="s">
        <v>5119</v>
      </c>
      <c r="E136" s="17" t="s">
        <v>3345</v>
      </c>
      <c r="F136" s="32" t="s">
        <v>5120</v>
      </c>
      <c r="G136" s="17">
        <v>0.2</v>
      </c>
    </row>
    <row r="137" ht="28.5" spans="1:7">
      <c r="A137" s="17" t="s">
        <v>189</v>
      </c>
      <c r="B137" s="17" t="s">
        <v>314</v>
      </c>
      <c r="C137" s="17">
        <v>24110507066</v>
      </c>
      <c r="D137" s="41" t="s">
        <v>3356</v>
      </c>
      <c r="E137" s="17" t="s">
        <v>3345</v>
      </c>
      <c r="F137" s="32" t="s">
        <v>5121</v>
      </c>
      <c r="G137" s="17">
        <v>0.2</v>
      </c>
    </row>
    <row r="138" ht="58.5" spans="1:7">
      <c r="A138" s="17" t="s">
        <v>189</v>
      </c>
      <c r="B138" s="17" t="s">
        <v>314</v>
      </c>
      <c r="C138" s="17">
        <v>24110507066</v>
      </c>
      <c r="D138" s="41" t="s">
        <v>5122</v>
      </c>
      <c r="E138" s="17" t="s">
        <v>3345</v>
      </c>
      <c r="F138" s="32" t="s">
        <v>5123</v>
      </c>
      <c r="G138" s="17">
        <v>0.2</v>
      </c>
    </row>
    <row r="139" ht="27" spans="1:7">
      <c r="A139" s="17" t="s">
        <v>189</v>
      </c>
      <c r="B139" s="17" t="s">
        <v>314</v>
      </c>
      <c r="C139" s="17">
        <v>24110507066</v>
      </c>
      <c r="D139" s="4" t="s">
        <v>5020</v>
      </c>
      <c r="E139" s="17" t="s">
        <v>3345</v>
      </c>
      <c r="F139" s="32" t="s">
        <v>5124</v>
      </c>
      <c r="G139" s="17">
        <v>0.2</v>
      </c>
    </row>
    <row r="140" ht="27" spans="1:7">
      <c r="A140" s="17" t="s">
        <v>189</v>
      </c>
      <c r="B140" s="17" t="s">
        <v>314</v>
      </c>
      <c r="C140" s="17">
        <v>24110507066</v>
      </c>
      <c r="D140" s="4" t="s">
        <v>5022</v>
      </c>
      <c r="E140" s="17" t="s">
        <v>3345</v>
      </c>
      <c r="F140" s="32" t="s">
        <v>5125</v>
      </c>
      <c r="G140" s="17">
        <v>0.2</v>
      </c>
    </row>
    <row r="141" ht="29.25" spans="1:7">
      <c r="A141" s="17" t="s">
        <v>189</v>
      </c>
      <c r="B141" s="17" t="s">
        <v>314</v>
      </c>
      <c r="C141" s="17">
        <v>24110507066</v>
      </c>
      <c r="D141" s="41" t="s">
        <v>5126</v>
      </c>
      <c r="E141" s="17" t="s">
        <v>3345</v>
      </c>
      <c r="F141" s="33" t="s">
        <v>5100</v>
      </c>
      <c r="G141" s="17">
        <v>0.2</v>
      </c>
    </row>
    <row r="142" ht="30" spans="1:7">
      <c r="A142" s="17" t="s">
        <v>189</v>
      </c>
      <c r="B142" s="17" t="s">
        <v>314</v>
      </c>
      <c r="C142" s="17">
        <v>24110507066</v>
      </c>
      <c r="D142" s="41" t="s">
        <v>5127</v>
      </c>
      <c r="E142" s="17" t="s">
        <v>3359</v>
      </c>
      <c r="F142" s="33" t="s">
        <v>5128</v>
      </c>
      <c r="G142" s="17">
        <v>0.2</v>
      </c>
    </row>
    <row r="143" ht="29.25" spans="1:7">
      <c r="A143" s="17" t="s">
        <v>189</v>
      </c>
      <c r="B143" s="17" t="s">
        <v>314</v>
      </c>
      <c r="C143" s="17">
        <v>24110507066</v>
      </c>
      <c r="D143" s="41" t="s">
        <v>5129</v>
      </c>
      <c r="E143" s="17" t="s">
        <v>3359</v>
      </c>
      <c r="F143" s="32" t="s">
        <v>5130</v>
      </c>
      <c r="G143" s="17">
        <v>0.2</v>
      </c>
    </row>
    <row r="144" ht="28.5" spans="1:7">
      <c r="A144" s="17" t="s">
        <v>189</v>
      </c>
      <c r="B144" s="17" t="s">
        <v>314</v>
      </c>
      <c r="C144" s="17">
        <v>24110507066</v>
      </c>
      <c r="D144" s="41" t="s">
        <v>3369</v>
      </c>
      <c r="E144" s="17" t="s">
        <v>5131</v>
      </c>
      <c r="F144" s="4" t="s">
        <v>5132</v>
      </c>
      <c r="G144" s="17">
        <v>0</v>
      </c>
    </row>
    <row r="145" ht="43.5" spans="1:7">
      <c r="A145" s="17" t="s">
        <v>189</v>
      </c>
      <c r="B145" s="17" t="s">
        <v>314</v>
      </c>
      <c r="C145" s="17">
        <v>24110507066</v>
      </c>
      <c r="D145" s="41" t="s">
        <v>5133</v>
      </c>
      <c r="E145" s="17" t="s">
        <v>5131</v>
      </c>
      <c r="F145" s="4" t="s">
        <v>5134</v>
      </c>
      <c r="G145" s="17">
        <v>0</v>
      </c>
    </row>
    <row r="146" ht="28.5" spans="1:7">
      <c r="A146" s="17" t="s">
        <v>189</v>
      </c>
      <c r="B146" s="17" t="s">
        <v>314</v>
      </c>
      <c r="C146" s="17">
        <v>24110507066</v>
      </c>
      <c r="D146" s="41" t="s">
        <v>3347</v>
      </c>
      <c r="E146" s="17" t="s">
        <v>5131</v>
      </c>
      <c r="F146" s="4" t="s">
        <v>5135</v>
      </c>
      <c r="G146" s="17">
        <v>0</v>
      </c>
    </row>
    <row r="147" ht="28.5" spans="1:7">
      <c r="A147" s="17" t="s">
        <v>189</v>
      </c>
      <c r="B147" s="17" t="s">
        <v>314</v>
      </c>
      <c r="C147" s="17">
        <v>24110507066</v>
      </c>
      <c r="D147" s="41" t="s">
        <v>4976</v>
      </c>
      <c r="E147" s="17" t="s">
        <v>5131</v>
      </c>
      <c r="F147" s="4" t="s">
        <v>5136</v>
      </c>
      <c r="G147" s="17">
        <v>0</v>
      </c>
    </row>
    <row r="148" ht="28.5" spans="1:7">
      <c r="A148" s="17" t="s">
        <v>189</v>
      </c>
      <c r="B148" s="17" t="s">
        <v>314</v>
      </c>
      <c r="C148" s="17">
        <v>24110507066</v>
      </c>
      <c r="D148" s="41" t="s">
        <v>5034</v>
      </c>
      <c r="E148" s="17" t="s">
        <v>5131</v>
      </c>
      <c r="F148" s="4" t="s">
        <v>5137</v>
      </c>
      <c r="G148" s="17">
        <v>0</v>
      </c>
    </row>
    <row r="149" ht="42.75" spans="1:7">
      <c r="A149" s="17" t="s">
        <v>189</v>
      </c>
      <c r="B149" s="17" t="s">
        <v>314</v>
      </c>
      <c r="C149" s="17">
        <v>24110507066</v>
      </c>
      <c r="D149" s="41" t="s">
        <v>4991</v>
      </c>
      <c r="E149" s="17" t="s">
        <v>5131</v>
      </c>
      <c r="F149" s="4" t="s">
        <v>5138</v>
      </c>
      <c r="G149" s="17">
        <v>0</v>
      </c>
    </row>
    <row r="150" ht="44.25" spans="1:7">
      <c r="A150" s="17" t="s">
        <v>189</v>
      </c>
      <c r="B150" s="17" t="s">
        <v>314</v>
      </c>
      <c r="C150" s="17">
        <v>24110507066</v>
      </c>
      <c r="D150" s="41" t="s">
        <v>5139</v>
      </c>
      <c r="E150" s="17" t="s">
        <v>5131</v>
      </c>
      <c r="F150" s="4" t="s">
        <v>5140</v>
      </c>
      <c r="G150" s="17">
        <v>0</v>
      </c>
    </row>
    <row r="151" ht="28.5" spans="1:7">
      <c r="A151" s="17" t="s">
        <v>189</v>
      </c>
      <c r="B151" s="17" t="s">
        <v>314</v>
      </c>
      <c r="C151" s="17">
        <v>24110507066</v>
      </c>
      <c r="D151" s="41" t="s">
        <v>5040</v>
      </c>
      <c r="E151" s="17" t="s">
        <v>5131</v>
      </c>
      <c r="F151" s="4" t="s">
        <v>5141</v>
      </c>
      <c r="G151" s="17">
        <v>0</v>
      </c>
    </row>
    <row r="152" ht="43.5" spans="1:7">
      <c r="A152" s="17" t="s">
        <v>189</v>
      </c>
      <c r="B152" s="17" t="s">
        <v>314</v>
      </c>
      <c r="C152" s="17">
        <v>24110507066</v>
      </c>
      <c r="D152" s="41" t="s">
        <v>5142</v>
      </c>
      <c r="E152" s="17" t="s">
        <v>5131</v>
      </c>
      <c r="F152" s="4" t="s">
        <v>5143</v>
      </c>
      <c r="G152" s="17">
        <v>0</v>
      </c>
    </row>
    <row r="153" ht="29.25" spans="1:7">
      <c r="A153" s="17" t="s">
        <v>189</v>
      </c>
      <c r="B153" s="17" t="s">
        <v>314</v>
      </c>
      <c r="C153" s="17">
        <v>24110507066</v>
      </c>
      <c r="D153" s="41" t="s">
        <v>5144</v>
      </c>
      <c r="E153" s="17" t="s">
        <v>5131</v>
      </c>
      <c r="F153" s="4" t="s">
        <v>5145</v>
      </c>
      <c r="G153" s="17">
        <v>0</v>
      </c>
    </row>
    <row r="154" ht="57.75" spans="1:7">
      <c r="A154" s="17" t="s">
        <v>189</v>
      </c>
      <c r="B154" s="17" t="s">
        <v>314</v>
      </c>
      <c r="C154" s="17">
        <v>24110507066</v>
      </c>
      <c r="D154" s="41" t="s">
        <v>5146</v>
      </c>
      <c r="E154" s="17" t="s">
        <v>5131</v>
      </c>
      <c r="F154" s="4" t="s">
        <v>5147</v>
      </c>
      <c r="G154" s="17">
        <v>0</v>
      </c>
    </row>
    <row r="155" ht="57.75" spans="1:7">
      <c r="A155" s="17" t="s">
        <v>189</v>
      </c>
      <c r="B155" s="17" t="s">
        <v>314</v>
      </c>
      <c r="C155" s="17">
        <v>24110507066</v>
      </c>
      <c r="D155" s="41" t="s">
        <v>5148</v>
      </c>
      <c r="E155" s="17" t="s">
        <v>5131</v>
      </c>
      <c r="F155" s="4" t="s">
        <v>5149</v>
      </c>
      <c r="G155" s="17">
        <v>0</v>
      </c>
    </row>
    <row r="156" ht="43.5" spans="1:7">
      <c r="A156" s="17" t="s">
        <v>189</v>
      </c>
      <c r="B156" s="17" t="s">
        <v>314</v>
      </c>
      <c r="C156" s="17">
        <v>24110507066</v>
      </c>
      <c r="D156" s="41" t="s">
        <v>5150</v>
      </c>
      <c r="E156" s="17" t="s">
        <v>5131</v>
      </c>
      <c r="F156" s="4" t="s">
        <v>5151</v>
      </c>
      <c r="G156" s="17">
        <v>0.1</v>
      </c>
    </row>
    <row r="157" ht="43.5" spans="1:7">
      <c r="A157" s="17" t="s">
        <v>189</v>
      </c>
      <c r="B157" s="17" t="s">
        <v>314</v>
      </c>
      <c r="C157" s="17">
        <v>24110507066</v>
      </c>
      <c r="D157" s="42" t="s">
        <v>5152</v>
      </c>
      <c r="E157" s="17" t="s">
        <v>5131</v>
      </c>
      <c r="F157" s="43" t="s">
        <v>5153</v>
      </c>
      <c r="G157" s="17">
        <v>0.1</v>
      </c>
    </row>
    <row r="158" ht="29.25" spans="1:7">
      <c r="A158" s="17" t="s">
        <v>189</v>
      </c>
      <c r="B158" s="17" t="s">
        <v>314</v>
      </c>
      <c r="C158" s="17">
        <v>24110507066</v>
      </c>
      <c r="D158" s="42" t="s">
        <v>5154</v>
      </c>
      <c r="E158" s="17" t="s">
        <v>5131</v>
      </c>
      <c r="F158" s="17" t="s">
        <v>5155</v>
      </c>
      <c r="G158" s="17">
        <v>0.1</v>
      </c>
    </row>
    <row r="159" ht="44.25" spans="1:7">
      <c r="A159" s="17" t="s">
        <v>189</v>
      </c>
      <c r="B159" s="17" t="s">
        <v>314</v>
      </c>
      <c r="C159" s="17">
        <v>24110507066</v>
      </c>
      <c r="D159" s="42" t="s">
        <v>5156</v>
      </c>
      <c r="E159" s="17" t="s">
        <v>5131</v>
      </c>
      <c r="F159" s="43" t="s">
        <v>5157</v>
      </c>
      <c r="G159" s="17">
        <v>0.1</v>
      </c>
    </row>
    <row r="160" ht="45" spans="1:7">
      <c r="A160" s="17" t="s">
        <v>189</v>
      </c>
      <c r="B160" s="17" t="s">
        <v>314</v>
      </c>
      <c r="C160" s="17">
        <v>24110507066</v>
      </c>
      <c r="D160" s="41" t="s">
        <v>5158</v>
      </c>
      <c r="E160" s="17" t="s">
        <v>5131</v>
      </c>
      <c r="F160" s="4" t="s">
        <v>5159</v>
      </c>
      <c r="G160" s="17">
        <v>0.1</v>
      </c>
    </row>
    <row r="161" spans="1:7">
      <c r="A161" s="40" t="s">
        <v>3420</v>
      </c>
      <c r="C161" s="4"/>
      <c r="G161" s="17">
        <v>2</v>
      </c>
    </row>
    <row r="164" spans="1:7">
      <c r="A164" s="17" t="s">
        <v>1</v>
      </c>
      <c r="B164" s="17" t="s">
        <v>277</v>
      </c>
      <c r="C164" s="17" t="s">
        <v>3327</v>
      </c>
      <c r="D164" s="16" t="s">
        <v>3340</v>
      </c>
      <c r="E164" s="16" t="s">
        <v>3341</v>
      </c>
      <c r="F164" s="4" t="s">
        <v>3342</v>
      </c>
      <c r="G164" s="17" t="s">
        <v>3343</v>
      </c>
    </row>
    <row r="165" ht="40.5" spans="1:7">
      <c r="A165" s="17" t="s">
        <v>188</v>
      </c>
      <c r="B165" s="17" t="s">
        <v>308</v>
      </c>
      <c r="C165" s="17">
        <v>24120570075</v>
      </c>
      <c r="D165" s="17" t="s">
        <v>3394</v>
      </c>
      <c r="E165" s="17" t="s">
        <v>3348</v>
      </c>
      <c r="F165" s="32" t="s">
        <v>5160</v>
      </c>
      <c r="G165" s="17">
        <v>0</v>
      </c>
    </row>
    <row r="166" ht="40.5" spans="4:7">
      <c r="D166" s="17" t="s">
        <v>5111</v>
      </c>
      <c r="E166" s="17" t="s">
        <v>3348</v>
      </c>
      <c r="F166" s="32" t="s">
        <v>5161</v>
      </c>
      <c r="G166" s="17">
        <v>0</v>
      </c>
    </row>
    <row r="167" ht="40.5" spans="4:7">
      <c r="D167" s="17" t="s">
        <v>4978</v>
      </c>
      <c r="E167" s="17" t="s">
        <v>3348</v>
      </c>
      <c r="F167" s="32" t="s">
        <v>5162</v>
      </c>
      <c r="G167" s="17">
        <v>0</v>
      </c>
    </row>
    <row r="168" ht="40.5" spans="4:7">
      <c r="D168" s="17" t="s">
        <v>5028</v>
      </c>
      <c r="E168" s="17" t="s">
        <v>3348</v>
      </c>
      <c r="F168" s="32" t="s">
        <v>5029</v>
      </c>
      <c r="G168" s="17">
        <v>0</v>
      </c>
    </row>
    <row r="169" ht="40.5" spans="4:7">
      <c r="D169" s="17" t="s">
        <v>4992</v>
      </c>
      <c r="E169" s="17" t="s">
        <v>3348</v>
      </c>
      <c r="F169" s="32" t="s">
        <v>5163</v>
      </c>
      <c r="G169" s="17">
        <v>0</v>
      </c>
    </row>
    <row r="170" ht="40.5" spans="4:7">
      <c r="D170" s="17" t="s">
        <v>4991</v>
      </c>
      <c r="E170" s="17" t="s">
        <v>3348</v>
      </c>
      <c r="F170" s="32" t="s">
        <v>5033</v>
      </c>
      <c r="G170" s="17">
        <v>0</v>
      </c>
    </row>
    <row r="171" ht="40.5" spans="4:7">
      <c r="D171" s="17" t="s">
        <v>5164</v>
      </c>
      <c r="E171" s="17" t="s">
        <v>3348</v>
      </c>
      <c r="F171" s="32" t="s">
        <v>5165</v>
      </c>
      <c r="G171" s="17">
        <v>0</v>
      </c>
    </row>
    <row r="172" ht="40.5" spans="4:7">
      <c r="D172" s="17" t="s">
        <v>4988</v>
      </c>
      <c r="E172" s="17" t="s">
        <v>3348</v>
      </c>
      <c r="F172" s="32" t="s">
        <v>5166</v>
      </c>
      <c r="G172" s="17">
        <v>0</v>
      </c>
    </row>
    <row r="173" ht="40.5" spans="4:7">
      <c r="D173" s="17" t="s">
        <v>5061</v>
      </c>
      <c r="E173" s="17" t="s">
        <v>3348</v>
      </c>
      <c r="F173" s="32" t="s">
        <v>5167</v>
      </c>
      <c r="G173" s="17">
        <v>0</v>
      </c>
    </row>
    <row r="174" ht="40.5" spans="4:7">
      <c r="D174" s="17" t="s">
        <v>5107</v>
      </c>
      <c r="E174" s="17" t="s">
        <v>3348</v>
      </c>
      <c r="F174" s="32" t="s">
        <v>5168</v>
      </c>
      <c r="G174" s="17">
        <v>0</v>
      </c>
    </row>
    <row r="175" ht="40.5" spans="4:7">
      <c r="D175" s="17" t="s">
        <v>3361</v>
      </c>
      <c r="E175" s="17" t="s">
        <v>3348</v>
      </c>
      <c r="F175" s="32" t="s">
        <v>5169</v>
      </c>
      <c r="G175" s="17">
        <v>0.1</v>
      </c>
    </row>
    <row r="176" ht="40.5" spans="4:7">
      <c r="D176" s="17" t="s">
        <v>3365</v>
      </c>
      <c r="E176" s="17" t="s">
        <v>3348</v>
      </c>
      <c r="F176" s="32" t="s">
        <v>5170</v>
      </c>
      <c r="G176" s="17">
        <v>0.1</v>
      </c>
    </row>
    <row r="177" ht="40.5" spans="4:7">
      <c r="D177" s="17" t="s">
        <v>3367</v>
      </c>
      <c r="E177" s="17" t="s">
        <v>3348</v>
      </c>
      <c r="F177" s="32" t="s">
        <v>5074</v>
      </c>
      <c r="G177" s="17">
        <v>0.1</v>
      </c>
    </row>
    <row r="178" ht="40.5" spans="4:7">
      <c r="D178" s="17" t="s">
        <v>3375</v>
      </c>
      <c r="E178" s="17" t="s">
        <v>3348</v>
      </c>
      <c r="F178" s="32" t="s">
        <v>5171</v>
      </c>
      <c r="G178" s="17">
        <v>0.1</v>
      </c>
    </row>
    <row r="179" ht="40.5" spans="4:7">
      <c r="D179" s="17" t="s">
        <v>3363</v>
      </c>
      <c r="E179" s="17" t="s">
        <v>3348</v>
      </c>
      <c r="F179" s="32" t="s">
        <v>3364</v>
      </c>
      <c r="G179" s="17">
        <v>0.1</v>
      </c>
    </row>
    <row r="180" ht="27" spans="4:7">
      <c r="D180" s="17" t="s">
        <v>5014</v>
      </c>
      <c r="E180" s="17" t="s">
        <v>3345</v>
      </c>
      <c r="F180" s="32" t="s">
        <v>5172</v>
      </c>
      <c r="G180" s="17">
        <v>0.2</v>
      </c>
    </row>
    <row r="181" ht="27" spans="4:7">
      <c r="D181" s="17" t="s">
        <v>5173</v>
      </c>
      <c r="E181" s="17" t="s">
        <v>3345</v>
      </c>
      <c r="F181" s="32" t="s">
        <v>5174</v>
      </c>
      <c r="G181" s="17">
        <v>0.2</v>
      </c>
    </row>
    <row r="182" ht="27" spans="4:7">
      <c r="D182" s="17" t="s">
        <v>4994</v>
      </c>
      <c r="E182" s="17" t="s">
        <v>3345</v>
      </c>
      <c r="F182" s="32" t="s">
        <v>5175</v>
      </c>
      <c r="G182" s="17">
        <v>0.2</v>
      </c>
    </row>
    <row r="183" ht="27" spans="4:7">
      <c r="D183" s="17" t="s">
        <v>4999</v>
      </c>
      <c r="E183" s="17" t="s">
        <v>3345</v>
      </c>
      <c r="F183" s="32" t="s">
        <v>5176</v>
      </c>
      <c r="G183" s="17">
        <v>0.2</v>
      </c>
    </row>
    <row r="184" ht="27" spans="4:7">
      <c r="D184" s="17" t="s">
        <v>5025</v>
      </c>
      <c r="E184" s="17" t="s">
        <v>3359</v>
      </c>
      <c r="F184" s="32" t="s">
        <v>5177</v>
      </c>
      <c r="G184" s="17">
        <v>0.2</v>
      </c>
    </row>
    <row r="185" ht="27" spans="4:7">
      <c r="D185" s="17" t="s">
        <v>3360</v>
      </c>
      <c r="E185" s="17" t="s">
        <v>3359</v>
      </c>
      <c r="F185" s="32" t="s">
        <v>5065</v>
      </c>
      <c r="G185" s="17">
        <v>0.2</v>
      </c>
    </row>
    <row r="186" spans="1:7">
      <c r="A186" s="40" t="s">
        <v>3420</v>
      </c>
      <c r="C186" s="4"/>
      <c r="G186" s="17">
        <f>SUM(G165:G185)</f>
        <v>1.7</v>
      </c>
    </row>
    <row r="187" spans="1:7">
      <c r="A187" s="17" t="s">
        <v>1</v>
      </c>
      <c r="B187" s="17" t="s">
        <v>277</v>
      </c>
      <c r="C187" s="17" t="s">
        <v>3327</v>
      </c>
      <c r="D187" s="16" t="s">
        <v>3340</v>
      </c>
      <c r="E187" s="16" t="s">
        <v>3341</v>
      </c>
      <c r="F187" s="4" t="s">
        <v>3342</v>
      </c>
      <c r="G187" s="17" t="s">
        <v>3343</v>
      </c>
    </row>
    <row r="188" ht="27" spans="1:7">
      <c r="A188" s="17" t="s">
        <v>190</v>
      </c>
      <c r="B188" s="17" t="s">
        <v>308</v>
      </c>
      <c r="C188" s="17">
        <v>24120570071</v>
      </c>
      <c r="D188" s="17" t="s">
        <v>5036</v>
      </c>
      <c r="E188" s="17" t="s">
        <v>3348</v>
      </c>
      <c r="F188" s="4" t="s">
        <v>5178</v>
      </c>
      <c r="G188" s="17">
        <v>0</v>
      </c>
    </row>
    <row r="189" ht="27" spans="1:7">
      <c r="A189" s="17" t="s">
        <v>190</v>
      </c>
      <c r="B189" s="17" t="s">
        <v>308</v>
      </c>
      <c r="C189" s="17">
        <v>24120570071</v>
      </c>
      <c r="D189" s="17" t="s">
        <v>5179</v>
      </c>
      <c r="E189" s="17" t="s">
        <v>3348</v>
      </c>
      <c r="F189" s="4" t="s">
        <v>5180</v>
      </c>
      <c r="G189" s="17">
        <v>0</v>
      </c>
    </row>
    <row r="190" ht="27" spans="1:7">
      <c r="A190" s="17" t="s">
        <v>190</v>
      </c>
      <c r="B190" s="17" t="s">
        <v>308</v>
      </c>
      <c r="C190" s="17">
        <v>24120570071</v>
      </c>
      <c r="D190" s="17" t="s">
        <v>5002</v>
      </c>
      <c r="E190" s="17" t="s">
        <v>3345</v>
      </c>
      <c r="F190" s="32" t="s">
        <v>5181</v>
      </c>
      <c r="G190" s="17">
        <v>0.2</v>
      </c>
    </row>
    <row r="191" ht="27" spans="1:7">
      <c r="A191" s="17" t="s">
        <v>190</v>
      </c>
      <c r="B191" s="17" t="s">
        <v>308</v>
      </c>
      <c r="C191" s="17">
        <v>24120570071</v>
      </c>
      <c r="D191" s="17" t="s">
        <v>4988</v>
      </c>
      <c r="E191" s="17" t="s">
        <v>3348</v>
      </c>
      <c r="F191" s="4" t="s">
        <v>5182</v>
      </c>
      <c r="G191" s="17">
        <v>0</v>
      </c>
    </row>
    <row r="192" ht="27" spans="1:7">
      <c r="A192" s="17" t="s">
        <v>190</v>
      </c>
      <c r="B192" s="17" t="s">
        <v>308</v>
      </c>
      <c r="C192" s="17">
        <v>24120570071</v>
      </c>
      <c r="D192" s="17" t="s">
        <v>5183</v>
      </c>
      <c r="E192" s="17" t="s">
        <v>3359</v>
      </c>
      <c r="F192" s="32" t="s">
        <v>5073</v>
      </c>
      <c r="G192" s="17">
        <v>0.2</v>
      </c>
    </row>
    <row r="193" ht="27" spans="1:7">
      <c r="A193" s="17" t="s">
        <v>190</v>
      </c>
      <c r="B193" s="17" t="s">
        <v>308</v>
      </c>
      <c r="C193" s="17">
        <v>24120570071</v>
      </c>
      <c r="D193" s="17" t="s">
        <v>5061</v>
      </c>
      <c r="E193" s="17" t="s">
        <v>3348</v>
      </c>
      <c r="F193" s="4" t="s">
        <v>5184</v>
      </c>
      <c r="G193" s="17">
        <v>0</v>
      </c>
    </row>
    <row r="194" ht="27" spans="1:7">
      <c r="A194" s="17" t="s">
        <v>190</v>
      </c>
      <c r="B194" s="17" t="s">
        <v>308</v>
      </c>
      <c r="C194" s="17">
        <v>24120570071</v>
      </c>
      <c r="D194" s="17" t="s">
        <v>5052</v>
      </c>
      <c r="E194" s="17" t="s">
        <v>3348</v>
      </c>
      <c r="F194" s="4" t="s">
        <v>5185</v>
      </c>
      <c r="G194" s="17">
        <v>0</v>
      </c>
    </row>
    <row r="195" ht="27" spans="1:7">
      <c r="A195" s="17" t="s">
        <v>190</v>
      </c>
      <c r="B195" s="17" t="s">
        <v>308</v>
      </c>
      <c r="C195" s="17">
        <v>24120570071</v>
      </c>
      <c r="D195" s="17" t="s">
        <v>3350</v>
      </c>
      <c r="E195" s="17" t="s">
        <v>3348</v>
      </c>
      <c r="F195" s="4" t="s">
        <v>5186</v>
      </c>
      <c r="G195" s="17">
        <v>0</v>
      </c>
    </row>
    <row r="196" ht="27" spans="1:7">
      <c r="A196" s="17" t="s">
        <v>190</v>
      </c>
      <c r="B196" s="17" t="s">
        <v>308</v>
      </c>
      <c r="C196" s="17">
        <v>24120570071</v>
      </c>
      <c r="D196" s="17" t="s">
        <v>3358</v>
      </c>
      <c r="E196" s="17" t="s">
        <v>3359</v>
      </c>
      <c r="F196" s="32" t="s">
        <v>5065</v>
      </c>
      <c r="G196" s="17">
        <v>0.2</v>
      </c>
    </row>
    <row r="197" ht="27" spans="1:7">
      <c r="A197" s="17" t="s">
        <v>190</v>
      </c>
      <c r="B197" s="17" t="s">
        <v>308</v>
      </c>
      <c r="C197" s="17">
        <v>24120570071</v>
      </c>
      <c r="D197" s="17" t="s">
        <v>3363</v>
      </c>
      <c r="E197" s="17" t="s">
        <v>3348</v>
      </c>
      <c r="F197" s="4" t="s">
        <v>5090</v>
      </c>
      <c r="G197" s="17">
        <v>0</v>
      </c>
    </row>
    <row r="198" ht="27" spans="1:7">
      <c r="A198" s="17" t="s">
        <v>190</v>
      </c>
      <c r="B198" s="17" t="s">
        <v>308</v>
      </c>
      <c r="C198" s="17">
        <v>24120570071</v>
      </c>
      <c r="D198" s="17" t="s">
        <v>3365</v>
      </c>
      <c r="E198" s="17" t="s">
        <v>3348</v>
      </c>
      <c r="F198" s="4" t="s">
        <v>5091</v>
      </c>
      <c r="G198" s="17">
        <v>0</v>
      </c>
    </row>
    <row r="199" ht="27" spans="1:7">
      <c r="A199" s="17" t="s">
        <v>190</v>
      </c>
      <c r="B199" s="17" t="s">
        <v>308</v>
      </c>
      <c r="C199" s="17">
        <v>24120570071</v>
      </c>
      <c r="D199" s="17" t="s">
        <v>3369</v>
      </c>
      <c r="E199" s="17" t="s">
        <v>3348</v>
      </c>
      <c r="F199" s="4" t="s">
        <v>5187</v>
      </c>
      <c r="G199" s="17">
        <v>0</v>
      </c>
    </row>
    <row r="200" ht="27" spans="1:7">
      <c r="A200" s="17" t="s">
        <v>190</v>
      </c>
      <c r="B200" s="17" t="s">
        <v>308</v>
      </c>
      <c r="C200" s="17">
        <v>24120570071</v>
      </c>
      <c r="D200" s="17" t="s">
        <v>3371</v>
      </c>
      <c r="E200" s="17" t="s">
        <v>3348</v>
      </c>
      <c r="F200" s="4" t="s">
        <v>5188</v>
      </c>
      <c r="G200" s="17">
        <v>0</v>
      </c>
    </row>
    <row r="201" ht="27" spans="1:7">
      <c r="A201" s="17" t="s">
        <v>190</v>
      </c>
      <c r="B201" s="17" t="s">
        <v>308</v>
      </c>
      <c r="C201" s="17">
        <v>24120570071</v>
      </c>
      <c r="D201" s="17" t="s">
        <v>5189</v>
      </c>
      <c r="E201" s="17" t="s">
        <v>3348</v>
      </c>
      <c r="F201" s="4" t="s">
        <v>5190</v>
      </c>
      <c r="G201" s="17">
        <v>0.1</v>
      </c>
    </row>
    <row r="202" ht="27" spans="1:7">
      <c r="A202" s="17" t="s">
        <v>190</v>
      </c>
      <c r="B202" s="17" t="s">
        <v>308</v>
      </c>
      <c r="C202" s="17">
        <v>24120570071</v>
      </c>
      <c r="D202" s="17" t="s">
        <v>5067</v>
      </c>
      <c r="E202" s="17" t="s">
        <v>3348</v>
      </c>
      <c r="F202" s="4" t="s">
        <v>5191</v>
      </c>
      <c r="G202" s="17">
        <v>0.1</v>
      </c>
    </row>
    <row r="203" ht="27" spans="1:7">
      <c r="A203" s="17" t="s">
        <v>190</v>
      </c>
      <c r="B203" s="17" t="s">
        <v>308</v>
      </c>
      <c r="C203" s="17">
        <v>24120570071</v>
      </c>
      <c r="D203" s="17" t="s">
        <v>4994</v>
      </c>
      <c r="E203" s="17" t="s">
        <v>3348</v>
      </c>
      <c r="F203" s="4" t="s">
        <v>5192</v>
      </c>
      <c r="G203" s="17">
        <v>0.1</v>
      </c>
    </row>
    <row r="204" ht="27" spans="1:7">
      <c r="A204" s="17" t="s">
        <v>190</v>
      </c>
      <c r="B204" s="17" t="s">
        <v>308</v>
      </c>
      <c r="C204" s="17">
        <v>24120570071</v>
      </c>
      <c r="D204" s="17" t="s">
        <v>4978</v>
      </c>
      <c r="E204" s="17" t="s">
        <v>3348</v>
      </c>
      <c r="F204" s="4" t="s">
        <v>5193</v>
      </c>
      <c r="G204" s="17">
        <v>0.1</v>
      </c>
    </row>
    <row r="205" ht="27" spans="1:7">
      <c r="A205" s="17" t="s">
        <v>190</v>
      </c>
      <c r="B205" s="17" t="s">
        <v>308</v>
      </c>
      <c r="C205" s="17">
        <v>24120570071</v>
      </c>
      <c r="D205" s="17" t="s">
        <v>5098</v>
      </c>
      <c r="F205" s="4" t="s">
        <v>5099</v>
      </c>
      <c r="G205" s="17">
        <v>0.1</v>
      </c>
    </row>
    <row r="206" ht="27" spans="1:7">
      <c r="A206" s="17" t="s">
        <v>190</v>
      </c>
      <c r="B206" s="17" t="s">
        <v>308</v>
      </c>
      <c r="C206" s="17">
        <v>24120570071</v>
      </c>
      <c r="D206" s="17" t="s">
        <v>5194</v>
      </c>
      <c r="F206" s="4" t="s">
        <v>5195</v>
      </c>
      <c r="G206" s="17">
        <v>0.1</v>
      </c>
    </row>
    <row r="207" ht="27" spans="1:7">
      <c r="A207" s="17" t="s">
        <v>190</v>
      </c>
      <c r="B207" s="17" t="s">
        <v>308</v>
      </c>
      <c r="C207" s="17">
        <v>24120570071</v>
      </c>
      <c r="D207" s="17" t="s">
        <v>5196</v>
      </c>
      <c r="F207" s="4" t="s">
        <v>5197</v>
      </c>
      <c r="G207" s="17">
        <v>0.1</v>
      </c>
    </row>
    <row r="208" spans="1:7">
      <c r="A208" s="40" t="s">
        <v>3420</v>
      </c>
      <c r="C208" s="4"/>
      <c r="G208" s="17">
        <f>SUM(G188:G207)</f>
        <v>1.3</v>
      </c>
    </row>
    <row r="210" spans="1:7">
      <c r="A210" s="17" t="s">
        <v>1</v>
      </c>
      <c r="B210" s="17" t="s">
        <v>277</v>
      </c>
      <c r="C210" s="17" t="s">
        <v>3327</v>
      </c>
      <c r="D210" s="16" t="s">
        <v>3340</v>
      </c>
      <c r="E210" s="16" t="s">
        <v>3341</v>
      </c>
      <c r="F210" s="4" t="s">
        <v>3342</v>
      </c>
      <c r="G210" s="17" t="s">
        <v>3343</v>
      </c>
    </row>
    <row r="211" ht="27" spans="1:7">
      <c r="A211" s="17" t="s">
        <v>162</v>
      </c>
      <c r="B211" s="17" t="s">
        <v>308</v>
      </c>
      <c r="C211" s="17">
        <v>24120570073</v>
      </c>
      <c r="D211" s="17" t="s">
        <v>3386</v>
      </c>
      <c r="E211" s="17" t="s">
        <v>5104</v>
      </c>
      <c r="F211" s="32" t="s">
        <v>5198</v>
      </c>
      <c r="G211" s="17">
        <v>0</v>
      </c>
    </row>
    <row r="212" ht="27" spans="1:7">
      <c r="A212" s="17" t="s">
        <v>162</v>
      </c>
      <c r="B212" s="17" t="s">
        <v>308</v>
      </c>
      <c r="C212" s="17">
        <v>24120570073</v>
      </c>
      <c r="D212" s="17" t="s">
        <v>5030</v>
      </c>
      <c r="E212" s="17" t="s">
        <v>5104</v>
      </c>
      <c r="F212" s="32" t="s">
        <v>5199</v>
      </c>
      <c r="G212" s="17">
        <v>0</v>
      </c>
    </row>
    <row r="213" ht="27" spans="1:7">
      <c r="A213" s="17" t="s">
        <v>162</v>
      </c>
      <c r="B213" s="17" t="s">
        <v>308</v>
      </c>
      <c r="C213" s="17">
        <v>24120570073</v>
      </c>
      <c r="D213" s="17" t="s">
        <v>5086</v>
      </c>
      <c r="E213" s="17" t="s">
        <v>5104</v>
      </c>
      <c r="F213" s="32" t="s">
        <v>5200</v>
      </c>
      <c r="G213" s="17">
        <v>0</v>
      </c>
    </row>
    <row r="214" ht="27" spans="1:7">
      <c r="A214" s="17" t="s">
        <v>162</v>
      </c>
      <c r="B214" s="17" t="s">
        <v>308</v>
      </c>
      <c r="C214" s="17">
        <v>24120570073</v>
      </c>
      <c r="D214" s="17" t="s">
        <v>5048</v>
      </c>
      <c r="E214" s="17" t="s">
        <v>5104</v>
      </c>
      <c r="F214" s="32" t="s">
        <v>5201</v>
      </c>
      <c r="G214" s="17">
        <v>0</v>
      </c>
    </row>
    <row r="215" ht="27" spans="1:7">
      <c r="A215" s="17" t="s">
        <v>162</v>
      </c>
      <c r="B215" s="17" t="s">
        <v>308</v>
      </c>
      <c r="C215" s="17">
        <v>24120570073</v>
      </c>
      <c r="D215" s="17" t="s">
        <v>5114</v>
      </c>
      <c r="E215" s="17" t="s">
        <v>5104</v>
      </c>
      <c r="F215" s="33" t="s">
        <v>5115</v>
      </c>
      <c r="G215" s="17">
        <v>0</v>
      </c>
    </row>
    <row r="216" ht="27" spans="1:7">
      <c r="A216" s="17" t="s">
        <v>162</v>
      </c>
      <c r="B216" s="17" t="s">
        <v>308</v>
      </c>
      <c r="C216" s="17">
        <v>24120570073</v>
      </c>
      <c r="D216" s="17" t="s">
        <v>5046</v>
      </c>
      <c r="E216" s="17" t="s">
        <v>5104</v>
      </c>
      <c r="F216" s="32" t="s">
        <v>5202</v>
      </c>
      <c r="G216" s="17">
        <v>0</v>
      </c>
    </row>
    <row r="217" ht="27" spans="1:7">
      <c r="A217" s="17" t="s">
        <v>162</v>
      </c>
      <c r="B217" s="17" t="s">
        <v>308</v>
      </c>
      <c r="C217" s="17">
        <v>24120570073</v>
      </c>
      <c r="D217" s="17" t="s">
        <v>5052</v>
      </c>
      <c r="E217" s="17" t="s">
        <v>5104</v>
      </c>
      <c r="F217" s="32" t="s">
        <v>5113</v>
      </c>
      <c r="G217" s="17">
        <v>0</v>
      </c>
    </row>
    <row r="218" ht="27" spans="1:7">
      <c r="A218" s="17" t="s">
        <v>162</v>
      </c>
      <c r="B218" s="17" t="s">
        <v>308</v>
      </c>
      <c r="C218" s="17">
        <v>24120570073</v>
      </c>
      <c r="D218" s="17" t="s">
        <v>5116</v>
      </c>
      <c r="E218" s="17" t="s">
        <v>5104</v>
      </c>
      <c r="F218" s="32" t="s">
        <v>5117</v>
      </c>
      <c r="G218" s="17">
        <v>0</v>
      </c>
    </row>
    <row r="219" ht="27" spans="1:7">
      <c r="A219" s="17" t="s">
        <v>162</v>
      </c>
      <c r="B219" s="17" t="s">
        <v>308</v>
      </c>
      <c r="C219" s="17">
        <v>24120570073</v>
      </c>
      <c r="D219" s="17" t="s">
        <v>4994</v>
      </c>
      <c r="E219" s="17" t="s">
        <v>3345</v>
      </c>
      <c r="F219" s="33" t="s">
        <v>5203</v>
      </c>
      <c r="G219" s="17">
        <v>0.2</v>
      </c>
    </row>
    <row r="220" ht="27" spans="1:7">
      <c r="A220" s="17" t="s">
        <v>162</v>
      </c>
      <c r="B220" s="17" t="s">
        <v>308</v>
      </c>
      <c r="C220" s="17">
        <v>24120570073</v>
      </c>
      <c r="D220" s="17" t="s">
        <v>5111</v>
      </c>
      <c r="E220" s="17" t="s">
        <v>5104</v>
      </c>
      <c r="F220" s="32" t="s">
        <v>5112</v>
      </c>
      <c r="G220" s="17">
        <v>0</v>
      </c>
    </row>
    <row r="221" ht="27" spans="1:7">
      <c r="A221" s="17" t="s">
        <v>162</v>
      </c>
      <c r="B221" s="17" t="s">
        <v>308</v>
      </c>
      <c r="C221" s="17">
        <v>24120570073</v>
      </c>
      <c r="D221" s="17" t="s">
        <v>4979</v>
      </c>
      <c r="E221" s="17" t="s">
        <v>3345</v>
      </c>
      <c r="F221" s="32" t="s">
        <v>5204</v>
      </c>
      <c r="G221" s="17">
        <v>0.2</v>
      </c>
    </row>
    <row r="222" ht="27" spans="1:7">
      <c r="A222" s="17" t="s">
        <v>162</v>
      </c>
      <c r="B222" s="17" t="s">
        <v>308</v>
      </c>
      <c r="C222" s="17">
        <v>24120570073</v>
      </c>
      <c r="D222" s="17" t="s">
        <v>4985</v>
      </c>
      <c r="E222" s="17" t="s">
        <v>3345</v>
      </c>
      <c r="F222" s="32" t="s">
        <v>5205</v>
      </c>
      <c r="G222" s="17">
        <v>0</v>
      </c>
    </row>
    <row r="223" ht="27" spans="1:7">
      <c r="A223" s="17" t="s">
        <v>162</v>
      </c>
      <c r="B223" s="17" t="s">
        <v>308</v>
      </c>
      <c r="C223" s="17">
        <v>24120570073</v>
      </c>
      <c r="D223" s="17" t="s">
        <v>3367</v>
      </c>
      <c r="E223" s="17" t="s">
        <v>5104</v>
      </c>
      <c r="F223" s="32" t="s">
        <v>5206</v>
      </c>
      <c r="G223" s="17">
        <v>0.1</v>
      </c>
    </row>
    <row r="224" ht="27" spans="1:7">
      <c r="A224" s="17" t="s">
        <v>162</v>
      </c>
      <c r="B224" s="17" t="s">
        <v>308</v>
      </c>
      <c r="C224" s="17">
        <v>24120570073</v>
      </c>
      <c r="D224" s="17" t="s">
        <v>3371</v>
      </c>
      <c r="E224" s="17" t="s">
        <v>5104</v>
      </c>
      <c r="F224" s="32" t="s">
        <v>5207</v>
      </c>
      <c r="G224" s="17">
        <v>0.1</v>
      </c>
    </row>
    <row r="225" ht="27" spans="1:7">
      <c r="A225" s="17" t="s">
        <v>162</v>
      </c>
      <c r="B225" s="17" t="s">
        <v>308</v>
      </c>
      <c r="C225" s="17">
        <v>24120570073</v>
      </c>
      <c r="D225" s="17" t="s">
        <v>3375</v>
      </c>
      <c r="E225" s="17" t="s">
        <v>5104</v>
      </c>
      <c r="F225" s="32" t="s">
        <v>5208</v>
      </c>
      <c r="G225" s="17">
        <v>0.1</v>
      </c>
    </row>
    <row r="226" ht="27" spans="1:7">
      <c r="A226" s="17" t="s">
        <v>162</v>
      </c>
      <c r="B226" s="17" t="s">
        <v>308</v>
      </c>
      <c r="C226" s="17">
        <v>24120570073</v>
      </c>
      <c r="D226" s="17" t="s">
        <v>4984</v>
      </c>
      <c r="E226" s="17" t="s">
        <v>5104</v>
      </c>
      <c r="F226" s="32" t="s">
        <v>5209</v>
      </c>
      <c r="G226" s="17">
        <v>0.1</v>
      </c>
    </row>
    <row r="227" spans="1:7">
      <c r="A227" s="40" t="s">
        <v>3420</v>
      </c>
      <c r="C227" s="4"/>
      <c r="G227" s="17">
        <f>SUM(G211:G226)</f>
        <v>0.8</v>
      </c>
    </row>
    <row r="230" spans="1:7">
      <c r="A230" t="s">
        <v>1</v>
      </c>
      <c r="B230" t="s">
        <v>277</v>
      </c>
      <c r="C230" t="s">
        <v>3327</v>
      </c>
      <c r="D230" t="s">
        <v>3340</v>
      </c>
      <c r="E230" t="s">
        <v>3341</v>
      </c>
      <c r="F230" s="4" t="s">
        <v>3342</v>
      </c>
      <c r="G230" t="s">
        <v>3343</v>
      </c>
    </row>
    <row r="231" ht="57" spans="1:7">
      <c r="A231" t="s">
        <v>191</v>
      </c>
      <c r="B231" t="s">
        <v>315</v>
      </c>
      <c r="C231">
        <v>24120506073</v>
      </c>
      <c r="D231" s="44" t="s">
        <v>5030</v>
      </c>
      <c r="E231" t="s">
        <v>3348</v>
      </c>
      <c r="F231" s="4" t="s">
        <v>5199</v>
      </c>
      <c r="G231">
        <v>0</v>
      </c>
    </row>
    <row r="232" ht="40.5" spans="1:7">
      <c r="A232" t="s">
        <v>191</v>
      </c>
      <c r="B232" t="s">
        <v>315</v>
      </c>
      <c r="C232">
        <v>24120506073</v>
      </c>
      <c r="D232" s="3" t="s">
        <v>5210</v>
      </c>
      <c r="E232" t="s">
        <v>3348</v>
      </c>
      <c r="F232" s="4" t="s">
        <v>5211</v>
      </c>
      <c r="G232">
        <v>0</v>
      </c>
    </row>
    <row r="233" ht="40.5" spans="1:7">
      <c r="A233" t="s">
        <v>191</v>
      </c>
      <c r="B233" t="s">
        <v>315</v>
      </c>
      <c r="C233">
        <v>24120506073</v>
      </c>
      <c r="D233" s="3" t="s">
        <v>5212</v>
      </c>
      <c r="E233" t="s">
        <v>3348</v>
      </c>
      <c r="F233" s="4" t="s">
        <v>5213</v>
      </c>
      <c r="G233">
        <v>0</v>
      </c>
    </row>
    <row r="234" ht="54" spans="1:7">
      <c r="A234" t="s">
        <v>191</v>
      </c>
      <c r="B234" t="s">
        <v>315</v>
      </c>
      <c r="C234">
        <v>24120506073</v>
      </c>
      <c r="D234" s="3" t="s">
        <v>5214</v>
      </c>
      <c r="E234" t="s">
        <v>3348</v>
      </c>
      <c r="F234" s="4" t="s">
        <v>5215</v>
      </c>
      <c r="G234">
        <v>0</v>
      </c>
    </row>
    <row r="235" ht="27" spans="1:7">
      <c r="A235" t="s">
        <v>191</v>
      </c>
      <c r="B235" t="s">
        <v>315</v>
      </c>
      <c r="C235">
        <v>24120506073</v>
      </c>
      <c r="D235" s="3" t="s">
        <v>4998</v>
      </c>
      <c r="E235" t="s">
        <v>3348</v>
      </c>
      <c r="F235" s="4" t="s">
        <v>5216</v>
      </c>
      <c r="G235">
        <v>0</v>
      </c>
    </row>
    <row r="236" ht="27" spans="1:7">
      <c r="A236" t="s">
        <v>191</v>
      </c>
      <c r="B236" t="s">
        <v>315</v>
      </c>
      <c r="C236">
        <v>24120506073</v>
      </c>
      <c r="D236" s="3" t="s">
        <v>4996</v>
      </c>
      <c r="E236" t="s">
        <v>3348</v>
      </c>
      <c r="F236" s="4" t="s">
        <v>5217</v>
      </c>
      <c r="G236">
        <v>0</v>
      </c>
    </row>
    <row r="237" ht="27" spans="1:7">
      <c r="A237" t="s">
        <v>191</v>
      </c>
      <c r="B237" t="s">
        <v>315</v>
      </c>
      <c r="C237">
        <v>24120506073</v>
      </c>
      <c r="D237" s="3" t="s">
        <v>4981</v>
      </c>
      <c r="E237" t="s">
        <v>3348</v>
      </c>
      <c r="F237" s="4" t="s">
        <v>5218</v>
      </c>
      <c r="G237">
        <v>0</v>
      </c>
    </row>
    <row r="238" ht="27" spans="1:7">
      <c r="A238" t="s">
        <v>191</v>
      </c>
      <c r="B238" t="s">
        <v>315</v>
      </c>
      <c r="C238">
        <v>24120506073</v>
      </c>
      <c r="D238" s="3" t="s">
        <v>5109</v>
      </c>
      <c r="E238" t="s">
        <v>3348</v>
      </c>
      <c r="F238" s="4" t="s">
        <v>5110</v>
      </c>
      <c r="G238">
        <v>0</v>
      </c>
    </row>
    <row r="239" ht="27" spans="1:7">
      <c r="A239" t="s">
        <v>191</v>
      </c>
      <c r="B239" t="s">
        <v>315</v>
      </c>
      <c r="C239">
        <v>24120506073</v>
      </c>
      <c r="D239" s="3" t="s">
        <v>4976</v>
      </c>
      <c r="E239" t="s">
        <v>3348</v>
      </c>
      <c r="F239" s="4" t="s">
        <v>5219</v>
      </c>
      <c r="G239">
        <v>0</v>
      </c>
    </row>
    <row r="240" ht="27" spans="1:7">
      <c r="A240" t="s">
        <v>191</v>
      </c>
      <c r="B240" t="s">
        <v>315</v>
      </c>
      <c r="C240">
        <v>24120506073</v>
      </c>
      <c r="D240" s="3" t="s">
        <v>5220</v>
      </c>
      <c r="E240" t="s">
        <v>3348</v>
      </c>
      <c r="F240" s="4" t="s">
        <v>5221</v>
      </c>
      <c r="G240">
        <v>0</v>
      </c>
    </row>
    <row r="241" ht="27" spans="1:7">
      <c r="A241" t="s">
        <v>191</v>
      </c>
      <c r="B241" t="s">
        <v>315</v>
      </c>
      <c r="C241">
        <v>24120506073</v>
      </c>
      <c r="D241" s="3" t="s">
        <v>5044</v>
      </c>
      <c r="E241" t="s">
        <v>3348</v>
      </c>
      <c r="F241" s="4" t="s">
        <v>5222</v>
      </c>
      <c r="G241">
        <v>0.1</v>
      </c>
    </row>
    <row r="242" ht="27" spans="1:7">
      <c r="A242" t="s">
        <v>191</v>
      </c>
      <c r="B242" t="s">
        <v>315</v>
      </c>
      <c r="C242">
        <v>24120506073</v>
      </c>
      <c r="D242" s="3" t="s">
        <v>5046</v>
      </c>
      <c r="E242" t="s">
        <v>3348</v>
      </c>
      <c r="F242" s="4" t="s">
        <v>5202</v>
      </c>
      <c r="G242">
        <v>0.1</v>
      </c>
    </row>
    <row r="243" ht="27" spans="1:7">
      <c r="A243" t="s">
        <v>191</v>
      </c>
      <c r="B243" t="s">
        <v>315</v>
      </c>
      <c r="C243">
        <v>24120506073</v>
      </c>
      <c r="D243" s="3" t="s">
        <v>5048</v>
      </c>
      <c r="E243" t="s">
        <v>3348</v>
      </c>
      <c r="F243" s="4" t="s">
        <v>5201</v>
      </c>
      <c r="G243">
        <v>0.1</v>
      </c>
    </row>
    <row r="244" ht="27" spans="1:7">
      <c r="A244" t="s">
        <v>191</v>
      </c>
      <c r="B244" t="s">
        <v>315</v>
      </c>
      <c r="C244">
        <v>24120506073</v>
      </c>
      <c r="D244" s="3" t="s">
        <v>3354</v>
      </c>
      <c r="E244" t="s">
        <v>3348</v>
      </c>
      <c r="F244" s="4" t="s">
        <v>5106</v>
      </c>
      <c r="G244">
        <v>0.1</v>
      </c>
    </row>
    <row r="245" ht="40.5" spans="1:7">
      <c r="A245" t="s">
        <v>191</v>
      </c>
      <c r="B245" t="s">
        <v>315</v>
      </c>
      <c r="C245">
        <v>24120506073</v>
      </c>
      <c r="D245" s="3" t="s">
        <v>5223</v>
      </c>
      <c r="E245" t="s">
        <v>3348</v>
      </c>
      <c r="F245" s="4" t="s">
        <v>5224</v>
      </c>
      <c r="G245">
        <v>0.1</v>
      </c>
    </row>
    <row r="246" ht="27" spans="1:7">
      <c r="A246" t="s">
        <v>191</v>
      </c>
      <c r="B246" t="s">
        <v>315</v>
      </c>
      <c r="C246">
        <v>24120506073</v>
      </c>
      <c r="D246" s="3" t="s">
        <v>5101</v>
      </c>
      <c r="E246" t="s">
        <v>3345</v>
      </c>
      <c r="F246" s="4" t="s">
        <v>5102</v>
      </c>
      <c r="G246">
        <v>0.2</v>
      </c>
    </row>
    <row r="247" ht="27" spans="1:7">
      <c r="A247" t="s">
        <v>191</v>
      </c>
      <c r="B247" t="s">
        <v>315</v>
      </c>
      <c r="C247">
        <v>24120506073</v>
      </c>
      <c r="D247" s="3" t="s">
        <v>5002</v>
      </c>
      <c r="E247" t="s">
        <v>3345</v>
      </c>
      <c r="F247" s="4" t="s">
        <v>5181</v>
      </c>
      <c r="G247">
        <v>0.2</v>
      </c>
    </row>
    <row r="248" ht="27" spans="1:7">
      <c r="A248" t="s">
        <v>191</v>
      </c>
      <c r="B248" t="s">
        <v>315</v>
      </c>
      <c r="C248">
        <v>24120506073</v>
      </c>
      <c r="D248" s="3" t="s">
        <v>5012</v>
      </c>
      <c r="E248" t="s">
        <v>3345</v>
      </c>
      <c r="F248" s="4" t="s">
        <v>5120</v>
      </c>
      <c r="G248">
        <v>0.2</v>
      </c>
    </row>
    <row r="249" ht="27" spans="1:7">
      <c r="A249" t="s">
        <v>191</v>
      </c>
      <c r="B249" t="s">
        <v>315</v>
      </c>
      <c r="C249">
        <v>24120506073</v>
      </c>
      <c r="D249" s="3" t="s">
        <v>5000</v>
      </c>
      <c r="E249" t="s">
        <v>3345</v>
      </c>
      <c r="F249" s="4" t="s">
        <v>5225</v>
      </c>
      <c r="G249">
        <v>0.2</v>
      </c>
    </row>
    <row r="250" ht="27" spans="1:7">
      <c r="A250" t="s">
        <v>191</v>
      </c>
      <c r="B250" t="s">
        <v>315</v>
      </c>
      <c r="C250">
        <v>24120506073</v>
      </c>
      <c r="D250" s="3" t="s">
        <v>5011</v>
      </c>
      <c r="E250" t="s">
        <v>3345</v>
      </c>
      <c r="F250" s="4" t="s">
        <v>5066</v>
      </c>
      <c r="G250">
        <v>0.2</v>
      </c>
    </row>
    <row r="251" ht="27" spans="1:7">
      <c r="A251" t="s">
        <v>191</v>
      </c>
      <c r="B251" t="s">
        <v>315</v>
      </c>
      <c r="C251">
        <v>24120506073</v>
      </c>
      <c r="D251" s="3" t="s">
        <v>5226</v>
      </c>
      <c r="E251" t="s">
        <v>3345</v>
      </c>
      <c r="F251" s="4" t="s">
        <v>5121</v>
      </c>
      <c r="G251">
        <v>0.2</v>
      </c>
    </row>
    <row r="252" spans="1:7">
      <c r="A252" s="40" t="s">
        <v>3420</v>
      </c>
      <c r="B252"/>
      <c r="C252" s="4"/>
      <c r="D252"/>
      <c r="E252"/>
      <c r="G252">
        <f>SUM(G231:G251)</f>
        <v>1.7</v>
      </c>
    </row>
    <row r="255" spans="1:7">
      <c r="A255" s="17" t="s">
        <v>1</v>
      </c>
      <c r="B255" s="17" t="s">
        <v>277</v>
      </c>
      <c r="C255" s="17" t="s">
        <v>3327</v>
      </c>
      <c r="D255" s="16" t="s">
        <v>3340</v>
      </c>
      <c r="E255" s="16" t="s">
        <v>3341</v>
      </c>
      <c r="F255" s="4" t="s">
        <v>3342</v>
      </c>
      <c r="G255" s="17" t="s">
        <v>3343</v>
      </c>
    </row>
    <row r="256" ht="27" spans="1:7">
      <c r="A256" s="17" t="s">
        <v>196</v>
      </c>
      <c r="B256" s="17" t="s">
        <v>283</v>
      </c>
      <c r="C256" s="17">
        <v>24110501007</v>
      </c>
      <c r="D256" s="17" t="s">
        <v>5006</v>
      </c>
      <c r="E256" s="17" t="s">
        <v>5227</v>
      </c>
      <c r="F256" s="4" t="s">
        <v>5007</v>
      </c>
      <c r="G256" s="17">
        <v>0.2</v>
      </c>
    </row>
    <row r="257" ht="27" spans="1:7">
      <c r="A257" s="17" t="s">
        <v>196</v>
      </c>
      <c r="B257" s="17" t="s">
        <v>283</v>
      </c>
      <c r="C257" s="17">
        <v>24110501007</v>
      </c>
      <c r="D257" s="17" t="s">
        <v>5022</v>
      </c>
      <c r="E257" s="17" t="s">
        <v>5227</v>
      </c>
      <c r="F257" s="4" t="s">
        <v>5023</v>
      </c>
      <c r="G257" s="17">
        <v>0.2</v>
      </c>
    </row>
    <row r="258" ht="27" spans="1:7">
      <c r="A258" s="17" t="s">
        <v>196</v>
      </c>
      <c r="B258" s="17" t="s">
        <v>283</v>
      </c>
      <c r="C258" s="17">
        <v>24110501007</v>
      </c>
      <c r="D258" s="17" t="s">
        <v>5016</v>
      </c>
      <c r="E258" s="17" t="s">
        <v>5227</v>
      </c>
      <c r="F258" s="4" t="s">
        <v>5017</v>
      </c>
      <c r="G258" s="17">
        <v>0.2</v>
      </c>
    </row>
    <row r="259" ht="27" spans="1:7">
      <c r="A259" s="17" t="s">
        <v>196</v>
      </c>
      <c r="B259" s="17" t="s">
        <v>283</v>
      </c>
      <c r="C259" s="17">
        <v>24110501007</v>
      </c>
      <c r="D259" s="17" t="s">
        <v>5026</v>
      </c>
      <c r="E259" s="17" t="s">
        <v>5228</v>
      </c>
      <c r="F259" s="4" t="s">
        <v>5026</v>
      </c>
      <c r="G259" s="17">
        <v>0.2</v>
      </c>
    </row>
    <row r="260" ht="27" spans="1:7">
      <c r="A260" s="17" t="s">
        <v>196</v>
      </c>
      <c r="B260" s="17" t="s">
        <v>283</v>
      </c>
      <c r="C260" s="17">
        <v>24110501007</v>
      </c>
      <c r="D260" s="17" t="s">
        <v>5027</v>
      </c>
      <c r="E260" s="17" t="s">
        <v>5228</v>
      </c>
      <c r="F260" s="4" t="s">
        <v>5027</v>
      </c>
      <c r="G260" s="17">
        <v>0.2</v>
      </c>
    </row>
    <row r="261" ht="27" spans="1:7">
      <c r="A261" s="17" t="s">
        <v>196</v>
      </c>
      <c r="B261" s="17" t="s">
        <v>283</v>
      </c>
      <c r="C261" s="17">
        <v>24110501007</v>
      </c>
      <c r="D261" s="17" t="s">
        <v>5229</v>
      </c>
      <c r="E261" s="17" t="s">
        <v>5228</v>
      </c>
      <c r="F261" s="4" t="s">
        <v>5229</v>
      </c>
      <c r="G261" s="17">
        <v>0.2</v>
      </c>
    </row>
    <row r="262" ht="40.5" spans="1:7">
      <c r="A262" s="17" t="s">
        <v>196</v>
      </c>
      <c r="B262" s="17" t="s">
        <v>283</v>
      </c>
      <c r="C262" s="17">
        <v>24110501007</v>
      </c>
      <c r="D262" s="5" t="s">
        <v>5036</v>
      </c>
      <c r="E262" s="17" t="s">
        <v>3348</v>
      </c>
      <c r="F262" s="4" t="s">
        <v>5036</v>
      </c>
      <c r="G262" s="17">
        <v>0.1</v>
      </c>
    </row>
    <row r="263" ht="27" spans="1:7">
      <c r="A263" s="17" t="s">
        <v>196</v>
      </c>
      <c r="B263" s="17" t="s">
        <v>283</v>
      </c>
      <c r="C263" s="17">
        <v>24110501007</v>
      </c>
      <c r="D263" s="17" t="s">
        <v>5034</v>
      </c>
      <c r="E263" s="17" t="s">
        <v>3348</v>
      </c>
      <c r="F263" s="4" t="s">
        <v>5034</v>
      </c>
      <c r="G263" s="17">
        <v>0.1</v>
      </c>
    </row>
    <row r="264" ht="27" spans="1:7">
      <c r="A264" s="17" t="s">
        <v>196</v>
      </c>
      <c r="B264" s="17" t="s">
        <v>283</v>
      </c>
      <c r="C264" s="17">
        <v>24110501007</v>
      </c>
      <c r="D264" s="5" t="s">
        <v>5109</v>
      </c>
      <c r="E264" s="17" t="s">
        <v>3348</v>
      </c>
      <c r="F264" s="4" t="s">
        <v>5109</v>
      </c>
      <c r="G264" s="17">
        <v>0.1</v>
      </c>
    </row>
    <row r="265" ht="40.5" spans="1:7">
      <c r="A265" s="17" t="s">
        <v>196</v>
      </c>
      <c r="B265" s="17" t="s">
        <v>283</v>
      </c>
      <c r="C265" s="17">
        <v>24110501007</v>
      </c>
      <c r="D265" s="5" t="s">
        <v>3380</v>
      </c>
      <c r="E265" s="17" t="s">
        <v>3348</v>
      </c>
      <c r="F265" s="4" t="s">
        <v>3380</v>
      </c>
      <c r="G265" s="17">
        <v>0.1</v>
      </c>
    </row>
    <row r="266" ht="40.5" spans="1:7">
      <c r="A266" s="17" t="s">
        <v>196</v>
      </c>
      <c r="B266" s="17" t="s">
        <v>283</v>
      </c>
      <c r="C266" s="17">
        <v>24110501007</v>
      </c>
      <c r="D266" s="5" t="s">
        <v>4982</v>
      </c>
      <c r="E266" s="17" t="s">
        <v>3348</v>
      </c>
      <c r="F266" s="4" t="s">
        <v>4982</v>
      </c>
      <c r="G266" s="17">
        <v>0</v>
      </c>
    </row>
    <row r="267" ht="27" spans="1:7">
      <c r="A267" s="17" t="s">
        <v>196</v>
      </c>
      <c r="B267" s="17" t="s">
        <v>283</v>
      </c>
      <c r="C267" s="17">
        <v>24110501007</v>
      </c>
      <c r="D267" s="5" t="s">
        <v>3382</v>
      </c>
      <c r="E267" s="17" t="s">
        <v>3348</v>
      </c>
      <c r="F267" s="4" t="s">
        <v>3382</v>
      </c>
      <c r="G267" s="17">
        <v>0</v>
      </c>
    </row>
    <row r="268" ht="27" spans="1:7">
      <c r="A268" s="17" t="s">
        <v>196</v>
      </c>
      <c r="B268" s="17" t="s">
        <v>283</v>
      </c>
      <c r="C268" s="17">
        <v>24110501007</v>
      </c>
      <c r="D268" s="5" t="s">
        <v>4983</v>
      </c>
      <c r="E268" s="17" t="s">
        <v>3348</v>
      </c>
      <c r="F268" s="4" t="s">
        <v>4983</v>
      </c>
      <c r="G268" s="17">
        <v>0</v>
      </c>
    </row>
    <row r="269" ht="27" spans="1:7">
      <c r="A269" s="17" t="s">
        <v>196</v>
      </c>
      <c r="B269" s="17" t="s">
        <v>283</v>
      </c>
      <c r="C269" s="17">
        <v>24110501007</v>
      </c>
      <c r="D269" s="5" t="s">
        <v>3387</v>
      </c>
      <c r="E269" s="17" t="s">
        <v>3348</v>
      </c>
      <c r="F269" s="4" t="s">
        <v>3387</v>
      </c>
      <c r="G269" s="17">
        <v>0</v>
      </c>
    </row>
    <row r="270" ht="27" spans="1:7">
      <c r="A270" s="17" t="s">
        <v>196</v>
      </c>
      <c r="B270" s="17" t="s">
        <v>283</v>
      </c>
      <c r="C270" s="17">
        <v>24110501007</v>
      </c>
      <c r="D270" s="5" t="s">
        <v>5069</v>
      </c>
      <c r="E270" s="17" t="s">
        <v>3348</v>
      </c>
      <c r="F270" s="4" t="s">
        <v>5069</v>
      </c>
      <c r="G270" s="17">
        <v>0</v>
      </c>
    </row>
    <row r="271" ht="40.5" spans="1:7">
      <c r="A271" s="17" t="s">
        <v>196</v>
      </c>
      <c r="B271" s="17" t="s">
        <v>283</v>
      </c>
      <c r="C271" s="17">
        <v>24110501007</v>
      </c>
      <c r="D271" s="5" t="s">
        <v>5086</v>
      </c>
      <c r="E271" s="17" t="s">
        <v>3348</v>
      </c>
      <c r="F271" s="4" t="s">
        <v>5086</v>
      </c>
      <c r="G271" s="17">
        <v>0</v>
      </c>
    </row>
    <row r="272" spans="1:7">
      <c r="A272" s="17" t="s">
        <v>196</v>
      </c>
      <c r="B272" s="17" t="s">
        <v>283</v>
      </c>
      <c r="C272" s="17">
        <v>24110501007</v>
      </c>
      <c r="D272" s="5" t="s">
        <v>5116</v>
      </c>
      <c r="E272" s="17" t="s">
        <v>3348</v>
      </c>
      <c r="F272" s="4" t="s">
        <v>5116</v>
      </c>
      <c r="G272" s="17">
        <v>0</v>
      </c>
    </row>
    <row r="273" ht="40.5" spans="1:7">
      <c r="A273" s="17" t="s">
        <v>196</v>
      </c>
      <c r="B273" s="17" t="s">
        <v>283</v>
      </c>
      <c r="C273" s="17">
        <v>24110501007</v>
      </c>
      <c r="D273" s="5" t="s">
        <v>3350</v>
      </c>
      <c r="E273" s="17" t="s">
        <v>3348</v>
      </c>
      <c r="F273" s="4" t="s">
        <v>3350</v>
      </c>
      <c r="G273" s="17">
        <v>0</v>
      </c>
    </row>
    <row r="274" ht="40.5" spans="1:7">
      <c r="A274" s="17" t="s">
        <v>196</v>
      </c>
      <c r="B274" s="17" t="s">
        <v>283</v>
      </c>
      <c r="C274" s="17">
        <v>24110501007</v>
      </c>
      <c r="D274" s="5" t="s">
        <v>3361</v>
      </c>
      <c r="E274" s="17" t="s">
        <v>3348</v>
      </c>
      <c r="F274" s="4" t="s">
        <v>3361</v>
      </c>
      <c r="G274" s="17">
        <v>0</v>
      </c>
    </row>
    <row r="275" ht="40.5" spans="1:7">
      <c r="A275" s="17" t="s">
        <v>196</v>
      </c>
      <c r="B275" s="17" t="s">
        <v>283</v>
      </c>
      <c r="C275" s="17">
        <v>24110501007</v>
      </c>
      <c r="D275" s="5" t="s">
        <v>3373</v>
      </c>
      <c r="E275" s="17" t="s">
        <v>3348</v>
      </c>
      <c r="F275" s="4" t="s">
        <v>3373</v>
      </c>
      <c r="G275" s="17">
        <v>0</v>
      </c>
    </row>
    <row r="276" spans="1:7">
      <c r="A276" s="40" t="s">
        <v>3420</v>
      </c>
      <c r="C276" s="4"/>
      <c r="G276" s="17">
        <v>1.6</v>
      </c>
    </row>
    <row r="278" spans="1:7">
      <c r="A278" s="17" t="s">
        <v>1</v>
      </c>
      <c r="B278" s="17" t="s">
        <v>277</v>
      </c>
      <c r="C278" s="17" t="s">
        <v>3327</v>
      </c>
      <c r="D278" s="16" t="s">
        <v>3340</v>
      </c>
      <c r="E278" s="16" t="s">
        <v>3341</v>
      </c>
      <c r="F278" s="4" t="s">
        <v>3342</v>
      </c>
      <c r="G278" s="17" t="s">
        <v>3343</v>
      </c>
    </row>
    <row r="279" ht="40.5" spans="1:7">
      <c r="A279" s="17" t="s">
        <v>193</v>
      </c>
      <c r="B279" s="17" t="s">
        <v>278</v>
      </c>
      <c r="C279" s="17">
        <v>24120543097</v>
      </c>
      <c r="D279" s="17" t="s">
        <v>4979</v>
      </c>
      <c r="E279" s="17" t="s">
        <v>3348</v>
      </c>
      <c r="F279" s="4" t="s">
        <v>5230</v>
      </c>
      <c r="G279" s="17">
        <v>0</v>
      </c>
    </row>
    <row r="280" ht="40.5" spans="1:7">
      <c r="A280" s="17" t="s">
        <v>193</v>
      </c>
      <c r="B280" s="17" t="s">
        <v>278</v>
      </c>
      <c r="C280" s="17">
        <v>24120543097</v>
      </c>
      <c r="D280" s="17" t="s">
        <v>5067</v>
      </c>
      <c r="E280" s="17" t="s">
        <v>3348</v>
      </c>
      <c r="F280" s="4" t="s">
        <v>5231</v>
      </c>
      <c r="G280" s="17">
        <v>0</v>
      </c>
    </row>
    <row r="281" ht="40.5" spans="1:7">
      <c r="A281" s="17" t="s">
        <v>193</v>
      </c>
      <c r="B281" s="17" t="s">
        <v>278</v>
      </c>
      <c r="C281" s="17">
        <v>24120543097</v>
      </c>
      <c r="D281" s="17" t="s">
        <v>5189</v>
      </c>
      <c r="E281" s="17" t="s">
        <v>3348</v>
      </c>
      <c r="F281" s="4" t="s">
        <v>5232</v>
      </c>
      <c r="G281" s="17">
        <v>0</v>
      </c>
    </row>
    <row r="282" ht="40.5" spans="1:7">
      <c r="A282" s="17" t="s">
        <v>193</v>
      </c>
      <c r="B282" s="17" t="s">
        <v>278</v>
      </c>
      <c r="C282" s="17">
        <v>24120543097</v>
      </c>
      <c r="D282" s="17" t="s">
        <v>5050</v>
      </c>
      <c r="E282" s="17" t="s">
        <v>3348</v>
      </c>
      <c r="F282" s="4" t="s">
        <v>5051</v>
      </c>
      <c r="G282" s="17">
        <v>0</v>
      </c>
    </row>
    <row r="283" ht="40.5" spans="1:7">
      <c r="A283" s="17" t="s">
        <v>193</v>
      </c>
      <c r="B283" s="17" t="s">
        <v>278</v>
      </c>
      <c r="C283" s="17">
        <v>24120543097</v>
      </c>
      <c r="D283" s="17" t="s">
        <v>5078</v>
      </c>
      <c r="E283" s="17" t="s">
        <v>3348</v>
      </c>
      <c r="F283" s="4" t="s">
        <v>5233</v>
      </c>
      <c r="G283" s="17">
        <v>0</v>
      </c>
    </row>
    <row r="284" ht="27" spans="1:7">
      <c r="A284" s="17" t="s">
        <v>193</v>
      </c>
      <c r="B284" s="17" t="s">
        <v>278</v>
      </c>
      <c r="C284" s="17">
        <v>24120543097</v>
      </c>
      <c r="D284" s="17" t="s">
        <v>5098</v>
      </c>
      <c r="E284" s="17" t="s">
        <v>3348</v>
      </c>
      <c r="F284" s="4" t="s">
        <v>5099</v>
      </c>
      <c r="G284" s="17">
        <v>0</v>
      </c>
    </row>
    <row r="285" ht="27" spans="1:7">
      <c r="A285" s="17" t="s">
        <v>193</v>
      </c>
      <c r="B285" s="17" t="s">
        <v>278</v>
      </c>
      <c r="C285" s="17">
        <v>24120543097</v>
      </c>
      <c r="D285" s="17" t="s">
        <v>5194</v>
      </c>
      <c r="E285" s="17" t="s">
        <v>3348</v>
      </c>
      <c r="F285" s="4" t="s">
        <v>5195</v>
      </c>
      <c r="G285" s="17">
        <v>0</v>
      </c>
    </row>
    <row r="286" ht="27" spans="1:7">
      <c r="A286" s="17" t="s">
        <v>193</v>
      </c>
      <c r="B286" s="17" t="s">
        <v>278</v>
      </c>
      <c r="C286" s="17">
        <v>24120543097</v>
      </c>
      <c r="D286" s="17" t="s">
        <v>5196</v>
      </c>
      <c r="E286" s="17" t="s">
        <v>3348</v>
      </c>
      <c r="F286" s="4" t="s">
        <v>5197</v>
      </c>
      <c r="G286" s="17">
        <v>0</v>
      </c>
    </row>
    <row r="287" spans="1:7">
      <c r="A287" s="40" t="s">
        <v>3420</v>
      </c>
      <c r="C287" s="4"/>
      <c r="G287" s="17">
        <f>SUM(G279:G286)</f>
        <v>0</v>
      </c>
    </row>
    <row r="290" spans="1:7">
      <c r="A290" s="17" t="s">
        <v>1</v>
      </c>
      <c r="B290" s="17" t="s">
        <v>277</v>
      </c>
      <c r="C290" s="17" t="s">
        <v>3327</v>
      </c>
      <c r="D290" s="16" t="s">
        <v>3340</v>
      </c>
      <c r="E290" s="16" t="s">
        <v>3341</v>
      </c>
      <c r="F290" s="4" t="s">
        <v>3342</v>
      </c>
      <c r="G290" s="17" t="s">
        <v>3343</v>
      </c>
    </row>
    <row r="291" ht="27" spans="1:7">
      <c r="A291" s="17" t="s">
        <v>194</v>
      </c>
      <c r="B291" s="17" t="s">
        <v>311</v>
      </c>
      <c r="C291" s="17">
        <v>24110506032</v>
      </c>
      <c r="D291" s="17" t="s">
        <v>5234</v>
      </c>
      <c r="E291" s="17" t="s">
        <v>3348</v>
      </c>
      <c r="F291" s="32" t="s">
        <v>5235</v>
      </c>
      <c r="G291" s="17">
        <v>0</v>
      </c>
    </row>
    <row r="292" ht="27" spans="1:7">
      <c r="A292" s="17" t="s">
        <v>194</v>
      </c>
      <c r="B292" s="17" t="s">
        <v>311</v>
      </c>
      <c r="C292" s="17">
        <v>24110506032</v>
      </c>
      <c r="D292" s="17" t="s">
        <v>4995</v>
      </c>
      <c r="E292" s="17" t="s">
        <v>3348</v>
      </c>
      <c r="F292" s="33" t="s">
        <v>5236</v>
      </c>
      <c r="G292" s="17">
        <v>0</v>
      </c>
    </row>
    <row r="293" ht="27" spans="1:7">
      <c r="A293" s="17" t="s">
        <v>194</v>
      </c>
      <c r="B293" s="17" t="s">
        <v>311</v>
      </c>
      <c r="C293" s="17">
        <v>24110506032</v>
      </c>
      <c r="D293" s="17" t="s">
        <v>5050</v>
      </c>
      <c r="E293" s="17" t="s">
        <v>3348</v>
      </c>
      <c r="F293" s="32" t="s">
        <v>5237</v>
      </c>
      <c r="G293" s="17">
        <v>0</v>
      </c>
    </row>
    <row r="294" ht="27" spans="1:7">
      <c r="A294" s="17" t="s">
        <v>194</v>
      </c>
      <c r="B294" s="17" t="s">
        <v>311</v>
      </c>
      <c r="C294" s="17">
        <v>24110506032</v>
      </c>
      <c r="D294" s="17" t="s">
        <v>5238</v>
      </c>
      <c r="E294" s="17" t="s">
        <v>3348</v>
      </c>
      <c r="F294" s="32" t="s">
        <v>5108</v>
      </c>
      <c r="G294" s="17">
        <v>0</v>
      </c>
    </row>
    <row r="295" ht="27" spans="1:7">
      <c r="A295" s="17" t="s">
        <v>194</v>
      </c>
      <c r="B295" s="17" t="s">
        <v>311</v>
      </c>
      <c r="C295" s="17">
        <v>24110506032</v>
      </c>
      <c r="D295" s="17" t="s">
        <v>5239</v>
      </c>
      <c r="E295" s="17" t="s">
        <v>3348</v>
      </c>
      <c r="F295" s="32" t="s">
        <v>5106</v>
      </c>
      <c r="G295" s="17">
        <v>0</v>
      </c>
    </row>
    <row r="296" ht="27" spans="1:7">
      <c r="A296" s="17" t="s">
        <v>194</v>
      </c>
      <c r="B296" s="17" t="s">
        <v>311</v>
      </c>
      <c r="C296" s="17">
        <v>24110506032</v>
      </c>
      <c r="D296" s="17" t="s">
        <v>4997</v>
      </c>
      <c r="E296" s="17" t="s">
        <v>3348</v>
      </c>
      <c r="F296" s="32" t="s">
        <v>5235</v>
      </c>
      <c r="G296" s="17">
        <v>0</v>
      </c>
    </row>
    <row r="297" ht="27" spans="1:7">
      <c r="A297" s="17" t="s">
        <v>194</v>
      </c>
      <c r="B297" s="17" t="s">
        <v>311</v>
      </c>
      <c r="C297" s="17">
        <v>24110506032</v>
      </c>
      <c r="D297" s="17" t="s">
        <v>5082</v>
      </c>
      <c r="E297" s="17" t="s">
        <v>3348</v>
      </c>
      <c r="F297" s="33" t="s">
        <v>5240</v>
      </c>
      <c r="G297" s="17">
        <v>0</v>
      </c>
    </row>
    <row r="298" spans="1:7">
      <c r="A298" s="40" t="s">
        <v>3420</v>
      </c>
      <c r="C298" s="4"/>
      <c r="G298" s="17">
        <v>0</v>
      </c>
    </row>
    <row r="300" spans="1:7">
      <c r="A300" s="17" t="s">
        <v>1</v>
      </c>
      <c r="B300" s="17" t="s">
        <v>277</v>
      </c>
      <c r="C300" s="17" t="s">
        <v>3327</v>
      </c>
      <c r="D300" s="17" t="s">
        <v>3340</v>
      </c>
      <c r="E300" s="17" t="s">
        <v>3341</v>
      </c>
      <c r="F300" s="4" t="s">
        <v>3342</v>
      </c>
      <c r="G300" s="17" t="s">
        <v>3343</v>
      </c>
    </row>
    <row r="301" ht="40.5" spans="1:7">
      <c r="A301" s="17" t="s">
        <v>195</v>
      </c>
      <c r="B301" s="17" t="s">
        <v>308</v>
      </c>
      <c r="C301" s="17">
        <v>24110570056</v>
      </c>
      <c r="D301" s="17" t="s">
        <v>3392</v>
      </c>
      <c r="E301" s="17" t="s">
        <v>5131</v>
      </c>
      <c r="F301" s="4" t="s">
        <v>5241</v>
      </c>
      <c r="G301" s="17">
        <v>0</v>
      </c>
    </row>
    <row r="302" ht="40.5" spans="2:7">
      <c r="B302" s="17" t="s">
        <v>308</v>
      </c>
      <c r="C302" s="17">
        <v>24110570056</v>
      </c>
      <c r="D302" s="17" t="s">
        <v>3391</v>
      </c>
      <c r="E302" s="17" t="s">
        <v>5131</v>
      </c>
      <c r="F302" s="4" t="s">
        <v>5242</v>
      </c>
      <c r="G302" s="17">
        <v>0</v>
      </c>
    </row>
    <row r="303" ht="40.5" spans="2:7">
      <c r="B303" s="17" t="s">
        <v>308</v>
      </c>
      <c r="C303" s="17">
        <v>24110570056</v>
      </c>
      <c r="D303" s="17" t="s">
        <v>3390</v>
      </c>
      <c r="E303" s="17" t="s">
        <v>5131</v>
      </c>
      <c r="F303" s="4" t="s">
        <v>5243</v>
      </c>
      <c r="G303" s="17">
        <v>0</v>
      </c>
    </row>
    <row r="304" spans="1:7">
      <c r="A304" s="40" t="s">
        <v>3420</v>
      </c>
      <c r="C304" s="4"/>
      <c r="G304" s="17">
        <v>0</v>
      </c>
    </row>
    <row r="306" spans="1:7">
      <c r="A306" s="17" t="s">
        <v>1</v>
      </c>
      <c r="B306" s="17" t="s">
        <v>277</v>
      </c>
      <c r="C306" s="17" t="s">
        <v>3327</v>
      </c>
      <c r="D306" s="17" t="s">
        <v>3340</v>
      </c>
      <c r="E306" s="17" t="s">
        <v>3341</v>
      </c>
      <c r="F306" s="4" t="s">
        <v>3342</v>
      </c>
      <c r="G306" s="17" t="s">
        <v>3343</v>
      </c>
    </row>
    <row r="307" ht="27" spans="1:7">
      <c r="A307" s="17" t="s">
        <v>192</v>
      </c>
      <c r="B307" s="17" t="s">
        <v>315</v>
      </c>
      <c r="C307" s="17">
        <v>24120506075</v>
      </c>
      <c r="D307" s="17" t="s">
        <v>4998</v>
      </c>
      <c r="E307" s="17" t="s">
        <v>3348</v>
      </c>
      <c r="F307" s="4" t="s">
        <v>5244</v>
      </c>
      <c r="G307" s="17">
        <v>0</v>
      </c>
    </row>
    <row r="308" ht="27" spans="1:7">
      <c r="A308" s="17" t="s">
        <v>192</v>
      </c>
      <c r="B308" s="17" t="s">
        <v>315</v>
      </c>
      <c r="C308" s="17">
        <v>24120506075</v>
      </c>
      <c r="D308" s="17" t="s">
        <v>4996</v>
      </c>
      <c r="E308" s="17" t="s">
        <v>3348</v>
      </c>
      <c r="F308" s="4" t="s">
        <v>5245</v>
      </c>
      <c r="G308" s="17">
        <v>0</v>
      </c>
    </row>
    <row r="309" ht="27" spans="1:7">
      <c r="A309" s="17" t="s">
        <v>192</v>
      </c>
      <c r="B309" s="17" t="s">
        <v>315</v>
      </c>
      <c r="C309" s="17">
        <v>24120506075</v>
      </c>
      <c r="D309" s="17" t="s">
        <v>4995</v>
      </c>
      <c r="E309" s="17" t="s">
        <v>3348</v>
      </c>
      <c r="F309" s="4" t="s">
        <v>5246</v>
      </c>
      <c r="G309" s="17">
        <v>0</v>
      </c>
    </row>
    <row r="310" ht="27" spans="1:7">
      <c r="A310" s="17" t="s">
        <v>192</v>
      </c>
      <c r="B310" s="17" t="s">
        <v>315</v>
      </c>
      <c r="C310" s="17">
        <v>24120506075</v>
      </c>
      <c r="D310" s="17" t="s">
        <v>5054</v>
      </c>
      <c r="E310" s="17" t="s">
        <v>3348</v>
      </c>
      <c r="F310" s="4" t="s">
        <v>5247</v>
      </c>
      <c r="G310" s="17">
        <v>0</v>
      </c>
    </row>
    <row r="311" ht="27" spans="1:7">
      <c r="A311" s="17" t="s">
        <v>192</v>
      </c>
      <c r="B311" s="17" t="s">
        <v>315</v>
      </c>
      <c r="C311" s="17">
        <v>24120506075</v>
      </c>
      <c r="D311" s="17" t="s">
        <v>5220</v>
      </c>
      <c r="E311" s="17" t="s">
        <v>3348</v>
      </c>
      <c r="F311" s="4" t="s">
        <v>5248</v>
      </c>
      <c r="G311" s="17">
        <v>0</v>
      </c>
    </row>
    <row r="312" ht="27" spans="1:7">
      <c r="A312" s="17" t="s">
        <v>192</v>
      </c>
      <c r="B312" s="17" t="s">
        <v>315</v>
      </c>
      <c r="C312" s="17">
        <v>24120506075</v>
      </c>
      <c r="D312" s="17" t="s">
        <v>5044</v>
      </c>
      <c r="E312" s="17" t="s">
        <v>3348</v>
      </c>
      <c r="F312" s="4" t="s">
        <v>5249</v>
      </c>
      <c r="G312" s="17">
        <v>0</v>
      </c>
    </row>
    <row r="313" ht="27" spans="1:7">
      <c r="A313" s="17" t="s">
        <v>192</v>
      </c>
      <c r="B313" s="17" t="s">
        <v>315</v>
      </c>
      <c r="C313" s="17">
        <v>24120506075</v>
      </c>
      <c r="D313" s="17" t="s">
        <v>5250</v>
      </c>
      <c r="E313" s="17" t="s">
        <v>3348</v>
      </c>
      <c r="F313" s="4" t="s">
        <v>5251</v>
      </c>
      <c r="G313" s="17">
        <v>0</v>
      </c>
    </row>
    <row r="314" ht="27" spans="1:7">
      <c r="A314" s="17" t="s">
        <v>192</v>
      </c>
      <c r="B314" s="17" t="s">
        <v>315</v>
      </c>
      <c r="C314" s="17">
        <v>24120506075</v>
      </c>
      <c r="D314" s="17" t="s">
        <v>5101</v>
      </c>
      <c r="E314" s="17" t="s">
        <v>3345</v>
      </c>
      <c r="F314" s="4" t="s">
        <v>5102</v>
      </c>
      <c r="G314" s="17">
        <v>0</v>
      </c>
    </row>
    <row r="315" spans="1:7">
      <c r="A315" s="40" t="s">
        <v>3420</v>
      </c>
      <c r="C315" s="4"/>
      <c r="G315" s="17">
        <v>0</v>
      </c>
    </row>
  </sheetData>
  <hyperlinks>
    <hyperlink ref="F28" r:id="rId1" display="计算机学院召开工程教育认证专家进校工作部署会-山东理工大学新闻网"/>
    <hyperlink ref="F29" r:id="rId2" display="计算机学院召开“春季促就业攻坚行动”动员会-山东理工大学新闻网"/>
    <hyperlink ref="F30" r:id="rId3" display="张店区科技局崔文姝一行来计算机学院进行产学研对接-山东理工大学新闻网"/>
    <hyperlink ref="F2" r:id="rId4" display="计算机科学与技术学院学生会部门负责人换届面试顺利举行"/>
    <hyperlink ref="F3" r:id="rId5" display="计算机科学与技术学院开展“雷锋精神进校园”系列活动"/>
    <hyperlink ref="F4" r:id="rId6" display="山东理工大学计算机科学与技术学院第五次学生代表大会召开"/>
    <hyperlink ref="F5" r:id="rId7" display="计算机科学与技术学院赴淄博市科技馆开展科普宣讲活动"/>
    <hyperlink ref="F6" r:id="rId8" display="计算机科学与技术学院开展“我为青少年办实事”之“数字赋能，机器人奇妙探险”实践活动"/>
    <hyperlink ref="F7" r:id="rId9" display="计算机科学与技术学院社团指导中心召开工作例会"/>
    <hyperlink ref="F8" r:id="rId10" display="“E”力量助“怡”课堂——山东理工大学“E在岩外”实践团于沂源县怡康社区开启公益课堂之旅"/>
    <hyperlink ref="F9" r:id="rId11" display="山东理工大学“E在岩外”实践团举办科普观影活动"/>
    <hyperlink ref="F10" r:id="rId12" display="童心展“E”翼，妙笔绘将来——山东理工大学“E在岩外”实践团于怡康社区举办未来科技绘画比赛"/>
    <hyperlink ref="F11" r:id="rId13" display="计算机科学与技术学院开展2025年春季学期开学安全检查工作"/>
    <hyperlink ref="F12" r:id="rId14" display="计算机科学与技术学院组织教工集体学习"/>
    <hyperlink ref="F13" r:id="rId15" display="计算机科学与技术学院召开2025届毕业生“春季促就业攻坚行动”动员会"/>
    <hyperlink ref="F15" r:id="rId16" display="计算机科学与技术学院党委书记田兆富为学生党员讲授“严守中央八项规定精神，争做新时代合格党员”专题党课"/>
    <hyperlink ref="F16" r:id="rId17" display="计算机科学与技术学院2025年上半年入党积极分子培训班开班仪式顺利举行"/>
    <hyperlink ref="F17" r:id="rId18" display="计算机科学与技术学院召开深入贯彻中央八项规定精神学习教育专题会议"/>
    <hyperlink ref="F18" r:id="rId19" display="党委书记田兆富为新接收预备党员讲授专题党课"/>
    <hyperlink ref="F19" r:id="rId20" display="计算机学院举行2025届毕业生学位授予仪式"/>
    <hyperlink ref="F20" r:id="rId21" display="第十六届蓝桥杯全国软件和信息技术专业人才大赛全国总决赛成功举办"/>
    <hyperlink ref="F21" r:id="rId22" display="我院举办第二次2026届考研高数模拟考试"/>
    <hyperlink ref="F22" r:id="rId23" display="RPA社团举办“机器人流程自动化培训”线下见面会"/>
    <hyperlink ref="F23" r:id="rId24" display="计算机科学与技术学院举行创新创业大赛指导会"/>
    <hyperlink ref="F24" r:id="rId25" display="计算机科学与技术学院举行2022级考研高数水平测试"/>
    <hyperlink ref="F27" r:id="rId26" display="计算机科学与技术学院召开社团培训会"/>
    <hyperlink ref="F25" r:id="rId27" display="学院学生会召开部门负责人会议"/>
    <hyperlink ref="F26" r:id="rId28" display="我院积极参加学校第二十一届“5.25”心理健康节心理嘉年华活动"/>
    <hyperlink ref="F14" r:id="rId29" display="计算机科学与技术学院理论学习中心组开展专题学习"/>
    <hyperlink ref="F36" r:id="rId30" display="计算机学院举行校外法治辅导员专题辅导报告会-山东理工大学新闻网"/>
    <hyperlink ref="F37" r:id="rId31" display="计算机学院举行中融新大集团招聘宣讲会-山东理工大学新闻网"/>
    <hyperlink ref="F38" r:id="rId32" display="中融新大集团谷佃军一行莅临计算机院交流座谈-山东理工大学新闻网"/>
    <hyperlink ref="F39" r:id="rId33" display="计算机学院启动深入贯彻中央八项规定精神学习教育-山东理工大学新闻网"/>
    <hyperlink ref="F40" r:id="rId34" display="计算机学院启动“智能科学与技术”硕士点申报工作-山东理工大学新闻网"/>
    <hyperlink ref="F41" r:id="rId35" display="计算机学院赴烟台开展访企拓岗专项行动-山东理工大学新闻网"/>
    <hyperlink ref="F42" r:id="rId36" display="计算机科学与技术学院举行2025年师德宣讲活动-山东理工大学新闻网"/>
    <hyperlink ref="F44" r:id="rId37" display="计算机学院赴闽访企拓岗-山东理工大学新闻网"/>
    <hyperlink ref="F43" r:id="rId38" display="计算机学院党委书记讲授专题党课-山东理工大学新闻网"/>
    <hyperlink ref="F45" r:id="rId39" display="计算机学院与省电力公司营销中心签约共建党支部-山东理工大学新闻网"/>
    <hyperlink ref="F46" r:id="rId40" display="[计算机]学院参加学校2025年春季运动会开幕式"/>
    <hyperlink ref="F47" r:id="rId41" display="[计算机]学院在学校2025年春季运动会中取得佳绩"/>
    <hyperlink ref="F48" r:id="rId42" display="[计算机]学院运动会展风采——之志愿者采访"/>
    <hyperlink ref="F49" r:id="rId43" display="[计算机]学院运动会展风采——之运动员采访（二）"/>
    <hyperlink ref="F50" r:id="rId44" display="[计算机]学院中融新大集团来我院进行招聘宣讲"/>
    <hyperlink ref="F51" r:id="rId45" display="http://web-sdut-edu-cn-s.newvpn.sdut.edu.cn:8118/_s25/2025/0708/c3225a545789/page.psp" tooltip="http://web-sdut-edu-cn-s.newvpn.sdut.edu.cn:8118/_s25/2025/0708/c3225a545789/page.psp"/>
    <hyperlink ref="F52" r:id="rId46" display="http://web-sdut-edu-cn-s.newvpn.sdut.edu.cn:8118/_s25/2025/0703/c3225a545399/page.psp" tooltip="http://web-sdut-edu-cn-s.newvpn.sdut.edu.cn:8118/_s25/2025/0703/c3225a545399/page.psp"/>
    <hyperlink ref="D54" r:id="rId47" display="第十六届蓝桥杯全国软件和信息技术专业人才大赛全国总决赛成功举办" tooltip="http://web-sdut-edu-cn-s.newvpn.sdut.edu.cn:8118/_s25/2025/0630/c3225a544991/page.psp"/>
    <hyperlink ref="F54" r:id="rId47" display="http://web-sdut-edu-cn-s.newvpn.sdut.edu.cn:8118/_s25/2025/0630/c3225a544991/page.psp" tooltip="http://web-sdut-edu-cn-s.newvpn.sdut.edu.cn:8118/_s25/2025/0630/c3225a544991/page.psp"/>
    <hyperlink ref="D55" r:id="rId48" display="北京邮电大学王尚广教授来我院开展学术交流与指导" tooltip="http://web-sdut-edu-cn-s.newvpn.sdut.edu.cn:8118/_s25/2025/0701/c3225a545101/page.psp"/>
    <hyperlink ref="F55" r:id="rId48" display="http://web-sdut-edu-cn-s.newvpn.sdut.edu.cn:8118/_s25/2025/0701/c3225a545101/page.psp" tooltip="http://web-sdut-edu-cn-s.newvpn.sdut.edu.cn:8118/_s25/2025/0701/c3225a545101/page.psp"/>
    <hyperlink ref="D56" r:id="rId49" display="计算机科学与技术学院召开安排部署2025年学院招生宣传工作专题会议" tooltip="http://web-sdut-edu-cn-s.newvpn.sdut.edu.cn:8118/_s25/2025/0701/c3225a545105/page.psp"/>
    <hyperlink ref="F56" r:id="rId49" display="http://web-sdut-edu-cn-s.newvpn.sdut.edu.cn:8118/_s25/2025/0701/c3225a545105/page.psp" tooltip="http://web-sdut-edu-cn-s.newvpn.sdut.edu.cn:8118/_s25/2025/0701/c3225a545105/page.psp"/>
    <hyperlink ref="D57" r:id="rId50" display="计算机学院举行2025届毕业生学位授予仪式" tooltip="http://web-sdut-edu-cn-s.newvpn.sdut.edu.cn:8118/_s25/2025/0630/c3225a545027/page.psp"/>
    <hyperlink ref="F57" r:id="rId50" display="http://web-sdut-edu-cn-s.newvpn.sdut.edu.cn:8118/_s25/2025/0630/c3225a545027/page.psp" tooltip="http://web-sdut-edu-cn-s.newvpn.sdut.edu.cn:8118/_s25/2025/0630/c3225a545027/page.psp"/>
    <hyperlink ref="D58" r:id="rId51" display="党委书记田兆富为新接收预备党员讲授专题党课" tooltip="http://web-sdut-edu-cn-s.newvpn.sdut.edu.cn:8118/_s25/2025/0616/c3225a544257/page.psp"/>
    <hyperlink ref="F58" r:id="rId51" display="http://web-sdut-edu-cn-s.newvpn.sdut.edu.cn:8118/_s25/2025/0616/c3225a544257/page.psp" tooltip="http://web-sdut-edu-cn-s.newvpn.sdut.edu.cn:8118/_s25/2025/0616/c3225a544257/page.psp"/>
    <hyperlink ref="D59" r:id="rId52" display="党委副书记钟丽霞为全体党员讲授专题党课" tooltip="http://web-sdut-edu-cn-s.newvpn.sdut.edu.cn:8118/_s25/2025/0606/c3225a543712/page.psp"/>
    <hyperlink ref="F59" r:id="rId52" display="http://web-sdut-edu-cn-s.newvpn.sdut.edu.cn:8118/_s25/2025/0606/c3225a543712/page.psp" tooltip="http://web-sdut-edu-cn-s.newvpn.sdut.edu.cn:8118/_s25/2025/0606/c3225a543712/page.psp"/>
    <hyperlink ref="D60" r:id="rId53" display="张店区科技局来我院开展产学研对接活动" tooltip="http://web-sdut-edu-cn-s.newvpn.sdut.edu.cn:8118/_s25/2025/0606/c3225a543654/page.psp"/>
    <hyperlink ref="F60" r:id="rId53" display="http://web-sdut-edu-cn-s.newvpn.sdut.edu.cn:8118/_s25/2025/0606/c3225a543654/page.psp" tooltip="http://web-sdut-edu-cn-s.newvpn.sdut.edu.cn:8118/_s25/2025/0606/c3225a543654/page.psp"/>
    <hyperlink ref="D61" r:id="rId54" display="我院在2025年教职工排球赛中取得佳绩" tooltip="http://web-sdut-edu-cn-s.newvpn.sdut.edu.cn:8118/_s25/2025/0522/c3225a542747/page.psp"/>
    <hyperlink ref="F61" r:id="rId54" display="http://web-sdut-edu-cn-s.newvpn.sdut.edu.cn:8118/_s25/2025/0522/c3225a542747/page.psp" tooltip="http://web-sdut-edu-cn-s.newvpn.sdut.edu.cn:8118/_s25/2025/0522/c3225a542747/page.psp"/>
    <hyperlink ref="D62" r:id="rId55" display="图“说”春季运动会之一" tooltip="http://web-sdut-edu-cn-s.newvpn.sdut.edu.cn:8118/_s25/2025/0424/c3225a541049/page.psp"/>
    <hyperlink ref="F62" r:id="rId55" display="http://web-sdut-edu-cn-s.newvpn.sdut.edu.cn:8118/_s25/2025/0424/c3225a541049/page.psp" tooltip="http://web-sdut-edu-cn-s.newvpn.sdut.edu.cn:8118/_s25/2025/0424/c3225a541049/page.psp"/>
    <hyperlink ref="D63" r:id="rId56" display="图“说”春季运动会之二" tooltip="http://web-sdut-edu-cn-s.newvpn.sdut.edu.cn:8118/_s25/2025/0424/c3225a541048/page.psp"/>
    <hyperlink ref="F63" r:id="rId56" display="http://web-sdut-edu-cn-s.newvpn.sdut.edu.cn:8118/_s25/2025/0424/c3225a541048/page.psp" tooltip="http://web-sdut-edu-cn-s.newvpn.sdut.edu.cn:8118/_s25/2025/0424/c3225a541048/page.psp"/>
    <hyperlink ref="D64" r:id="rId57" display="我院在学校2025年春季运动会首战告捷" tooltip="http://web-sdut-edu-cn-s.newvpn.sdut.edu.cn:8118/_s25/2025/0424/c3225a541046/page.psp"/>
    <hyperlink ref="F64" r:id="rId57" display="http://web-sdut-edu-cn-s.newvpn.sdut.edu.cn:8118/_s25/2025/0424/c3225a541046/page.psp" tooltip="http://web-sdut-edu-cn-s.newvpn.sdut.edu.cn:8118/_s25/2025/0424/c3225a541046/page.psp"/>
    <hyperlink ref="D65" r:id="rId58" display="计算机科学与技术学院举办宣传报道培训会" tooltip="http://web-sdut-edu-cn-s.newvpn.sdut.edu.cn:8118/_s25/2025/0411/c3225a540174/page.psp"/>
    <hyperlink ref="F65" r:id="rId58" display="http://web-sdut-edu-cn-s.newvpn.sdut.edu.cn:8118/_s25/2025/0411/c3225a540174/page.psp" tooltip="http://web-sdut-edu-cn-s.newvpn.sdut.edu.cn:8118/_s25/2025/0411/c3225a540174/page.psp"/>
    <hyperlink ref="D66" r:id="rId59" display="计算机科学与技术学院组织参加第四届高校实验室安全专题培训班暨2025年高校实验室安全工作培训会议" tooltip="http://web-sdut-edu-cn-s.newvpn.sdut.edu.cn:8118/_s25/2025/0425/c3225a541145/page.psp"/>
    <hyperlink ref="F66" r:id="rId59" display="http://web-sdut-edu-cn-s.newvpn.sdut.edu.cn:8118/_s25/2025/0425/c3225a541145/page.psp" tooltip="http://web-sdut-edu-cn-s.newvpn.sdut.edu.cn:8118/_s25/2025/0425/c3225a541145/page.psp"/>
    <hyperlink ref="D67" r:id="rId60" display="计算机科学与技术学院召开2025届毕业生“春季促就业攻坚行动”动员会" tooltip="http://web-sdut-edu-cn-s.newvpn.sdut.edu.cn:8118/_s25/2025/0328/c3225a538179/page.psp"/>
    <hyperlink ref="F67" r:id="rId60" display="http://web-sdut-edu-cn-s.newvpn.sdut.edu.cn:8118/_s25/2025/0328/c3225a538179/page.psp" tooltip="http://web-sdut-edu-cn-s.newvpn.sdut.edu.cn:8118/_s25/2025/0328/c3225a538179/page.psp"/>
    <hyperlink ref="D68" r:id="rId61" display="计算机科学与技术学院软件工程专业教工党支部与国网山东省电力公司营销服务中心网络技术部党支部签约共建" tooltip="http://web-sdut-edu-cn-s.newvpn.sdut.edu.cn:8118/_s25/2025/0412/c3225a540202/page.psp"/>
    <hyperlink ref="F68" r:id="rId61" display="http://web-sdut-edu-cn-s.newvpn.sdut.edu.cn:8118/_s25/2025/0412/c3225a540202/page.psp" tooltip="http://web-sdut-edu-cn-s.newvpn.sdut.edu.cn:8118/_s25/2025/0412/c3225a540202/page.psp"/>
    <hyperlink ref="F72" r:id="rId62" display="http://web-sdut-edu-cn-s.newvpn.sdut.edu.cn:8118/_s25/2025/0716/c6726a546302/page.psp"/>
    <hyperlink ref="F73" r:id="rId45" display="http://web-sdut-edu-cn-s.newvpn.sdut.edu.cn:8118/_s25/2025/0708/c3225a545789/page.psp"/>
    <hyperlink ref="F74" r:id="rId63" display="http://web-sdut-edu-cn-s.newvpn.sdut.edu.cn:8118/_s25/2025/0424/c3225a541045/page.psp"/>
    <hyperlink ref="F75" r:id="rId64" display="http://web-sdut-edu-cn-s.newvpn.sdut.edu.cn:8118/_s25/2025/0328/c3225a538157/page.psp"/>
    <hyperlink ref="F76" r:id="rId65" display="http://web-sdut-edu-cn-s.newvpn.sdut.edu.cn:8118/_s25/2025/0319/c3225a537482/page.psp"/>
    <hyperlink ref="F81" r:id="rId66" display="http://web-sdut-edu-cn-s.newvpn.sdut.edu.cn:8118/_s25/2025/0328/c3225a538141/page.psp"/>
    <hyperlink ref="F82" r:id="rId67" display="http://web-sdut-edu-cn-s.newvpn.sdut.edu.cn:8118/_s25/2025/0328/c3225a538186/page.psp"/>
    <hyperlink ref="F83" r:id="rId56" display="http://web-sdut-edu-cn-s.newvpn.sdut.edu.cn:8118/_s25/2025/0424/c3225a541048/page.psp"/>
    <hyperlink ref="F84" r:id="rId55" display="http://web-sdut-edu-cn-s.newvpn.sdut.edu.cn:8118/_s25/2025/0424/c3225a541049/page.psp"/>
    <hyperlink ref="F85" r:id="rId45" display="http://web-sdut-edu-cn-s.newvpn.sdut.edu.cn:8118/_s25/2025/0708/c3225a545789/page.psp"/>
    <hyperlink ref="F86" r:id="rId62" display="http://web-sdut-edu-cn-s.newvpn.sdut.edu.cn:8118/_s25/2025/0716/c6726a546302/page.psp"/>
    <hyperlink ref="F87" r:id="rId44" display="https://youth.sdut.edu.cn/2025/0320/c7069a537518/page.htm"/>
    <hyperlink ref="F88" r:id="rId33" display="https://lgwindow.sdut.edu.cn/info/1005/52686.htm"/>
    <hyperlink ref="F91" r:id="rId31" display="https://lgwindow.sdut.edu.cn/info/1005/52630.htm"/>
    <hyperlink ref="F89" r:id="rId68" display="https://jsjxy.sdut.edu.cn/2025/0808/c6726a547396/page.htm"/>
    <hyperlink ref="F90" r:id="rId69" display="https://jsjxy.sdut.edu.cn/2025/0701/c3225a545104/page.htm" tooltip="https://jsjxy.sdut.edu.cn/2025/0701/c3225a545104/page.htm"/>
    <hyperlink ref="F109" r:id="rId70" display="https://web.sdut.edu.cn/_s25/2025/0605/c3225a543625/page.psp"/>
    <hyperlink ref="F110" r:id="rId71" display="https://web.sdut.edu.cn/_s25/2025/0424/c3225a541046/page.psp"/>
    <hyperlink ref="F111" r:id="rId72" display="https://web.sdut.edu.cn/_s25/2025/0328/c3225a538172/page.psp"/>
    <hyperlink ref="F112" r:id="rId73" display="https://web.sdut.edu.cn/_s25/2025/0305/c3225a536786/page.psp"/>
    <hyperlink ref="F113" r:id="rId74" display="https://web.sdut.edu.cn/_s25/2025/0305/c3225a536785/page.psp"/>
    <hyperlink ref="F114" r:id="rId75" display="https://web.sdut.edu.cn/_s25/2025/0226/c3225a536318/page.psp"/>
    <hyperlink ref="F115" r:id="rId76" display="https://web.sdut.edu.cn/_s25/2025/0526/c6726a543002/page.psp"/>
    <hyperlink ref="F120" r:id="rId77" display="https://lgwindow.sdut.edu.cn/info/1005/53357.htm"/>
    <hyperlink ref="F119" r:id="rId36" display="https://lgwindow.sdut.edu.cn/info/1005/53252.htm"/>
    <hyperlink ref="F116" r:id="rId78" display="https://web.sdut.edu.cn/_s25/2025/0606/c3225a543672/page.psp"/>
    <hyperlink ref="F117" r:id="rId79" display="https://web.sdut.edu.cn/_s25/2025/0606/c3225a543676/page.psp"/>
    <hyperlink ref="F118" r:id="rId80" display="https://jsjxy.sdut.edu.cn/2025/0721/c6726a546650/page.htm" tooltip="https://jsjxy.sdut.edu.cn/2025/0721/c6726a546650/page.htm"/>
    <hyperlink ref="D118" r:id="rId80" display="技术赋能文化传播，实践探访历史脉络 ——E路先锋实践团用技术点亮许村文化之窗" tooltip="https://jsjxy.sdut.edu.cn/2025/0721/c6726a546650/page.htm"/>
    <hyperlink ref="F129" r:id="rId81" display="https://jsjxy.sdut.edu.cn/2025/0425/c3225a541154/page.htm"/>
    <hyperlink ref="F128" r:id="rId82" display="https://jsjxy.sdut.edu.cn/2025/0411/c3225a540174/page.htm"/>
    <hyperlink ref="F127" r:id="rId83" display="https://jsjxy.sdut.edu.cn/2025/0411/c6726a540171/page.htm"/>
    <hyperlink ref="F126" r:id="rId84" display="https://jsjxy.sdut.edu.cn/2025/0401/c6726a538438/page.htm"/>
    <hyperlink ref="F130" r:id="rId85" display="https://jsjxy.sdut.edu.cn/2025/0425/c3225a541164/page.htm"/>
    <hyperlink ref="F125" r:id="rId86" display="https://jsjxy.sdut.edu.cn/2025/0328/c3225a538143/page.htm"/>
    <hyperlink ref="F124" r:id="rId87" display="https://jsjxy.sdut.edu.cn/2025/0321/c3225a537584/page.htm"/>
    <hyperlink ref="F123" r:id="rId88" display="https://jsjxy.sdut.edu.cn/2025/0314/c6726a537180/page.htm"/>
    <hyperlink ref="D131" r:id="rId89" display="计算机科学与技术学院开展消防安全培训与疏散演习" tooltip="http://web-sdut-edu-cn-s.newvpn.sdut.edu.cn:8118/_s25/2025/0701/c3225a545104/page.psp"/>
    <hyperlink ref="F131" r:id="rId89" display="http://web-sdut-edu-cn-s.newvpn.sdut.edu.cn:8118/_s25/2025/0701/c3225a545104/page.psp" tooltip="http://web-sdut-edu-cn-s.newvpn.sdut.edu.cn:8118/_s25/2025/0701/c3225a545104/page.psp"/>
    <hyperlink ref="D132" r:id="rId59" display="计算机科学与技术学院组织参加第四届高校实验室安全专题培训班暨2025年高校实验室安全工作培训会议" tooltip="http://web-sdut-edu-cn-s.newvpn.sdut.edu.cn:8118/_s25/2025/0425/c3225a541145/page.psp"/>
    <hyperlink ref="F132" r:id="rId59" display="http://web-sdut-edu-cn-s.newvpn.sdut.edu.cn:8118/_s25/2025/0425/c3225a541145/page.psp" tooltip="http://web-sdut-edu-cn-s.newvpn.sdut.edu.cn:8118/_s25/2025/0425/c3225a541145/page.psp"/>
    <hyperlink ref="F137" r:id="rId32" display="https://lgwindow.sdut.edu.cn/info/1005/52628.htm" tooltip="https://lgwindow.sdut.edu.cn/info/1005/52628.htm"/>
    <hyperlink ref="F136" r:id="rId34" display="https://lgwindow.sdut.edu.cn/info/1005/52693.htm" tooltip="https://lgwindow.sdut.edu.cn/info/1005/52693.htm"/>
    <hyperlink ref="F144" r:id="rId90" display="https://web.sdut.edu.cn/_s25/2025/0301/c3196a536547/page.psp" tooltip="https://web.sdut.edu.cn/_s25/2025/0301/c3196a536547/page.psp"/>
    <hyperlink ref="F145" r:id="rId91" display="https://web.sdut.edu.cn/_s25/2025/0224/c3196a535917/page.psp" tooltip="https://web.sdut.edu.cn/_s25/2025/0224/c3196a535917/page.psp"/>
    <hyperlink ref="F146" r:id="rId92" display="https://web.sdut.edu.cn/_s25/2025/0328/c3196a538172/page.psp" tooltip="https://web.sdut.edu.cn/_s25/2025/0328/c3196a538172/page.psp"/>
    <hyperlink ref="F147" r:id="rId93" display="https://web.sdut.edu.cn/_s25/2025/0321/c3196a537581/page.psp" tooltip="https://web.sdut.edu.cn/_s25/2025/0321/c3196a537581/page.psp"/>
    <hyperlink ref="F148" r:id="rId94" display="https://web.sdut.edu.cn/_s25/2025/0701/c3196a545101/page.psp" tooltip="https://web.sdut.edu.cn/_s25/2025/0701/c3196a545101/page.psp"/>
    <hyperlink ref="F150" r:id="rId95" display="https://web.sdut.edu.cn/_s25/2025/0623/c3196a544619/page.psp" tooltip="https://web.sdut.edu.cn/_s25/2025/0623/c3196a544619/page.psp"/>
    <hyperlink ref="F151" r:id="rId96" display="https://web.sdut.edu.cn/_s25/2025/0606/c3196a543712/page.psp" tooltip="https://web.sdut.edu.cn/_s25/2025/0606/c3196a543712/page.psp"/>
    <hyperlink ref="F152" r:id="rId97" display="https://web.sdut.edu.cn/_s25/2025/0528/c3196a543115/page.psp" tooltip="https://web.sdut.edu.cn/_s25/2025/0528/c3196a543115/page.psp"/>
    <hyperlink ref="F153" r:id="rId98" display="https://web.sdut.edu.cn/_s25/2025/0522/c3196a542747/page.psp" tooltip="https://web.sdut.edu.cn/_s25/2025/0522/c3196a542747/page.psp"/>
    <hyperlink ref="F154" r:id="rId99" display="https://web.sdut.edu.cn/_s25/2025/0425/c3196a541146/page.psp" tooltip="https://web.sdut.edu.cn/_s25/2025/0425/c3196a541146/page.psp"/>
    <hyperlink ref="F155" r:id="rId100" display="https://web.sdut.edu.cn/_s25/2025/0425/c3196a541145/page.psp" tooltip="https://web.sdut.edu.cn/_s25/2025/0425/c3196a541145/page.psp"/>
    <hyperlink ref="F156" r:id="rId101" display="https://web.sdut.edu.cn/_s25/2025/0419/c3196a540688/page.psp" tooltip="https://web.sdut.edu.cn/_s25/2025/0419/c3196a540688/page.psp"/>
    <hyperlink ref="F160" r:id="rId102" display="https://web.sdut.edu.cn/_s25/2025/0331/c3196a538358/page.psp" tooltip="https://web.sdut.edu.cn/_s25/2025/0331/c3196a538358/page.psp"/>
    <hyperlink ref="F138" r:id="rId38" display="https://lgwindow.sdut.edu.cn/info/1005/52859.htm" tooltip="https://lgwindow.sdut.edu.cn/info/1005/52859.htm"/>
    <hyperlink ref="F142" r:id="rId103" display="https://youth.sdut.edu.cn/2025/0509/c7069a541836/page.htm"/>
    <hyperlink ref="F141" r:id="rId36" display="https://lgwindow.sdut.edu.cn/info/1005/53252.htm" tooltip="https://lgwindow.sdut.edu.cn/info/1005/53252.htm"/>
    <hyperlink ref="F143" r:id="rId40" display="https://youth.sdut.edu.cn/2025/0424/c7069a541044/page.htm" tooltip="https://youth.sdut.edu.cn/2025/0424/c7069a541044/page.htm"/>
    <hyperlink ref="F139" r:id="rId37" display="https://lgwindow.sdut.edu.cn/info/1005/52823.htm" tooltip="https://lgwindow.sdut.edu.cn/info/1005/52823.htm"/>
    <hyperlink ref="F140" r:id="rId39" display="https://lgwindow.sdut.edu.cn/info/1005/52796.htm" tooltip="https://lgwindow.sdut.edu.cn/info/1005/52796.htm"/>
    <hyperlink ref="F149" r:id="rId104" display="https://web.sdut.edu.cn/_s25/2025/0630/c3196a544991/page.psp" tooltip="https://web.sdut.edu.cn/_s25/2025/0630/c3196a544991/page.psp"/>
    <hyperlink ref="F165" r:id="rId105" display="http://web-sdut-edu-cn-s.newvpn.sdut.edu.cn:8118/_s25/2025/0720/c6726a546574/page.psp"/>
    <hyperlink ref="F166" r:id="rId106" display="http://web-sdut-edu-cn-s.newvpn.sdut.edu.cn:8118/_s25/2025/0411/c6726a540171/page.psp"/>
    <hyperlink ref="F167" r:id="rId107" display="http://web-sdut-edu-cn-s.newvpn.sdut.edu.cn:8118/_s25/2025/0328/c6726a538184/page.psp"/>
    <hyperlink ref="F168" r:id="rId45" display="http://web-sdut-edu-cn-s.newvpn.sdut.edu.cn:8118/_s25/2025/0708/c3225a545789/page.psp"/>
    <hyperlink ref="F169" r:id="rId108" display="http://web-sdut-edu-cn-s.newvpn.sdut.edu.cn:8118/_s25/2025/0702/c3225a545150/page.psp"/>
    <hyperlink ref="F170" r:id="rId47" display="http://web-sdut-edu-cn-s.newvpn.sdut.edu.cn:8118/_s25/2025/0630/c3225a544991/page.psp"/>
    <hyperlink ref="F171" r:id="rId109" display="http://web-sdut-edu-cn-s.newvpn.sdut.edu.cn:8118/_s25/2025/0623/c3225a544619/page.psp"/>
    <hyperlink ref="F172" r:id="rId110" display="http://web-sdut-edu-cn-s.newvpn.sdut.edu.cn:8118/_s25/2025/0516/c3225a542221/page.psp"/>
    <hyperlink ref="F173" r:id="rId111" display="http://web-sdut-edu-cn-s.newvpn.sdut.edu.cn:8118/_s25/2025/0424/c3196a541045/page.psp"/>
    <hyperlink ref="F174" r:id="rId112" display="http://web-sdut-edu-cn-s.newvpn.sdut.edu.cn:8118/_s25/2025/0328/c3196a538143/page.psp"/>
    <hyperlink ref="F175" r:id="rId113" display="http://web-sdut-edu-cn-s.newvpn.sdut.edu.cn:8118/_s25/2025/0308/c3196a536910/page.psp"/>
    <hyperlink ref="F176" r:id="rId114" display="http://web-sdut-edu-cn-s.newvpn.sdut.edu.cn:8118/_s25/2025/0305/c3196a536785/page.psp"/>
    <hyperlink ref="F177" r:id="rId115" display="http://web-sdut-edu-cn-s.newvpn.sdut.edu.cn:8118/_s25/2025/0303/c3196a536661/page.psp"/>
    <hyperlink ref="F178" r:id="rId116" display="http://web-sdut-edu-cn-s.newvpn.sdut.edu.cn:8118/_s25/2025/0301/c3196a536543/page.psp"/>
    <hyperlink ref="F179" r:id="rId117" display="http://web-sdut-edu-cn-s.newvpn.sdut.edu.cn:8118/_s25/2025/0305/c3225a536786/page.psp"/>
    <hyperlink ref="F180" r:id="rId35" display="https://lgwindow.sdut.edu.cn/info/1005/53339.htm"/>
    <hyperlink ref="F181" r:id="rId118" display="https://lgwindow.sdut.edu.cn/info/1334/53600.htm"/>
    <hyperlink ref="F182" r:id="rId119" display="https://lgwindow.sdut.edu.cn/info/1334/53617.htm"/>
    <hyperlink ref="F183" r:id="rId1" display="https://lgwindow.sdut.edu.cn/info/1005/52471.htm"/>
    <hyperlink ref="F184" r:id="rId41" display="https://youth.sdut.edu.cn/2025/0426/c7069a541182/page.htm"/>
    <hyperlink ref="F185" r:id="rId44" display="https://youth.sdut.edu.cn/2025/0320/c7069a537518/page.htm"/>
    <hyperlink ref="F192" r:id="rId43" display="https://youth.sdut.edu.cn/2025/0425/c7069a541159/page.htm"/>
    <hyperlink ref="F196" r:id="rId44" display="https://youth.sdut.edu.cn/2025/0320/c7069a537518/page.htm"/>
    <hyperlink ref="F190" r:id="rId3" display="https://lgwindow.sdut.edu.cn/info/1005/53316.htm"/>
    <hyperlink ref="F205" r:id="rId80" display="https://jsjxy.sdut.edu.cn/2025/0721/c6726a546650/page.htm" tooltip="https://jsjxy.sdut.edu.cn/2025/0721/c6726a546650/page.htm"/>
    <hyperlink ref="F206" r:id="rId120" display="https://jsjxy.sdut.edu.cn/2025/0718/c6726a546433/page.htm" tooltip="https://jsjxy.sdut.edu.cn/2025/0718/c6726a546433/page.htm"/>
    <hyperlink ref="D207" r:id="rId121" display="兴许村文旅，振乡村风采—“E路先锋”实践团以影像助推许村文旅焕新" tooltip="https://jsjxy.sdut.edu.cn/2025/0717/c6726a546332/page.htm"/>
    <hyperlink ref="F207" r:id="rId121" display="https://jsjxy.sdut.edu.cn/2025/0717/c6726a546332/page.htm" tooltip="https://jsjxy.sdut.edu.cn/2025/0717/c6726a546332/page.htm"/>
    <hyperlink ref="F211" r:id="rId122" display="https://jsjxy.sdut.edu.cn/2025/0724/c6726a546842/page.htm"/>
    <hyperlink ref="F212" r:id="rId123" display="https://jsjxy.sdut.edu.cn/2025/0703/c3225a545399/page.htm"/>
    <hyperlink ref="F213" r:id="rId124" display="https://jsjxy.sdut.edu.cn/2025/0605/c3225a543625/page.htm"/>
    <hyperlink ref="F214" r:id="rId125" display="https://jsjxy.sdut.edu.cn/2025/0424/c3225a541048/page.htm"/>
    <hyperlink ref="F215" r:id="rId81" display="https://jsjxy.sdut.edu.cn/2025/0425/c3225a541154/page.htm"/>
    <hyperlink ref="F216" r:id="rId126" display="https://jsjxy.sdut.edu.cn/2025/0424/c3225a541049/page.htm"/>
    <hyperlink ref="F217" r:id="rId82" display="https://jsjxy.sdut.edu.cn/2025/0411/c3225a540174/page.htm"/>
    <hyperlink ref="F218" r:id="rId85" display="https://jsjxy.sdut.edu.cn/2025/0425/c3225a541164/page.htm"/>
    <hyperlink ref="F219" r:id="rId24" display="https://jsjxy.sdut.edu.cn/2025/0411/c6726a540173/page.htm"/>
    <hyperlink ref="F220" r:id="rId83" display="https://jsjxy.sdut.edu.cn/2025/0411/c6726a540171/page.htm"/>
    <hyperlink ref="F221" r:id="rId7" display="https://jsjxy.sdut.edu.cn/2025/0331/c6726a538327/page.htm"/>
    <hyperlink ref="F222" r:id="rId15" display="https://jsjxy.sdut.edu.cn/2025/0328/c3225a538179/page.htm"/>
    <hyperlink ref="F223" r:id="rId127" display="https://jsjxy.sdut.edu.cn/2025/0303/c3225a536661/page.htm"/>
    <hyperlink ref="F224" r:id="rId128" display="https://jsjxy.sdut.edu.cn/2025/0301/c3225a536546/page.htm"/>
    <hyperlink ref="F225" r:id="rId129" display="https://jsjxy.sdut.edu.cn/2025/0301/c3225a536543/page.htm"/>
    <hyperlink ref="F226" r:id="rId13" display="https://jsjxy.sdut.edu.cn/2025/0224/c3225a535917/page.htm"/>
    <hyperlink ref="F258" r:id="rId36" display="计算机科学与技术学院举行2025年师德宣讲活动-山东理工大学新闻网" tooltip="https://lgwindow.sdut.edu.cn/info/1005/53252.htm"/>
    <hyperlink ref="F256" r:id="rId30" display="计算机学院举行校外法治辅导员专题辅导报告会-山东理工大学新闻网" tooltip="https://lgwindow.sdut.edu.cn/info/1005/52627.htm"/>
    <hyperlink ref="F257" r:id="rId39" display="计算机学院与省电力公司营销中心签约共建党支部-山东理工大学新闻网" tooltip="https://lgwindow.sdut.edu.cn/info/1005/52796.htm"/>
    <hyperlink ref="F259" r:id="rId42" display="[计算机]学院运动会展风采——之志愿者采访" tooltip="https://youth.sdut.edu.cn/2025/0425/c7069a541163/page.htm"/>
    <hyperlink ref="F260" r:id="rId43" display="[计算机]学院运动会展风采——之运动员采访（二）" tooltip="https://youth.sdut.edu.cn/2025/0425/c7069a541159/page.htm"/>
    <hyperlink ref="F261" r:id="rId103" display="[计算机]学院召开“以学生为中心” 教学师生座谈会" tooltip="https://youth.sdut.edu.cn/2025/0509/c7069a541836/page.htm"/>
    <hyperlink ref="F262" r:id="rId49" display="计算机科学与技术学院召开安排部署2025年学院招生宣传工作专题会议" tooltip="http://web-sdut-edu-cn-s.newvpn.sdut.edu.cn:8118/_s25/2025/0701/c3225a545105/page.psp"/>
    <hyperlink ref="F263" r:id="rId48" display="北京邮电大学王尚广教授来我院开展学术交流与指导" tooltip="http://web-sdut-edu-cn-s.newvpn.sdut.edu.cn:8118/_s25/2025/0701/c3225a545101/page.psp"/>
    <hyperlink ref="F264" r:id="rId130" display="计算机科学与技术学院召开学生权益座谈会" tooltip="http://web-sdut-edu-cn-s.newvpn.sdut.edu.cn:8118/_s25/2025/0401/c6726a538438/page.psp"/>
    <hyperlink ref="F265" r:id="rId131" display="童心展“E”翼，妙笔绘将来——山东理工大学“E在岩外”实践团于怡康社区举办未来科技绘画比赛" tooltip="http://web-sdut-edu-cn-s.newvpn.sdut.edu.cn:8118/_s25/2025/0728/c6726a547002/page.psp"/>
    <hyperlink ref="F266" r:id="rId132" display="“E”力量助“怡”课堂——山东理工大学“E在岩外”实践团于沂源县怡康社区开启公益课堂之旅" tooltip="http://web-sdut-edu-cn-s.newvpn.sdut.edu.cn:8118/_s25/2025/0716/c6726a546301/page.psp"/>
    <hyperlink ref="F267" r:id="rId133" display="山东理工大学“E在岩外”实践团开展青少年网络素养系列教育活动" tooltip="http://web-sdut-edu-cn-s.newvpn.sdut.edu.cn:8118/_s25/2025/0720/c6726a546587/page.psp"/>
    <hyperlink ref="F268" r:id="rId134" display="山东理工大学“E在岩外”实践团举办科普观影活动" tooltip="http://web-sdut-edu-cn-s.newvpn.sdut.edu.cn:8118/_s25/2025/0721/c6726a546643/page.psp"/>
    <hyperlink ref="F269" r:id="rId135" display="“E”起探秘计算机|E在岩外实践团为社区少年讲述科技知识" tooltip="http://web-sdut-edu-cn-s.newvpn.sdut.edu.cn:8118/_s25/2025/0722/c6726a546712/page.psp"/>
    <hyperlink ref="F270" r:id="rId89" display="计算机科学与技术学院开展消防安全培训与疏散演习" tooltip="http://web-sdut-edu-cn-s.newvpn.sdut.edu.cn:8118/_s25/2025/0701/c3225a545104/page.psp"/>
    <hyperlink ref="F271" r:id="rId136" display="计算机科学与技术学院召开深入贯彻中央八项规定精神学习教育专题会议（二）" tooltip="http://web-sdut-edu-cn-s.newvpn.sdut.edu.cn:8118/_s25/2025/0605/c3225a543625/page.psp"/>
    <hyperlink ref="F272" r:id="rId137" display="图“说”春季运动会之三" tooltip="http://web-sdut-edu-cn-s.newvpn.sdut.edu.cn:8118/_s25/2025/0425/c3225a541164/page.psp"/>
    <hyperlink ref="F273" r:id="rId64" display="计算机科学与技术学院召开2025年意识形态与宣传思想工作专题会议" tooltip="http://web-sdut-edu-cn-s.newvpn.sdut.edu.cn:8118/_s25/2025/0328/c3225a538157/page.psp"/>
    <hyperlink ref="F274" r:id="rId138" display="芳华悦己，向美而生——计算机科学与技术学院开展三八妇女节特别活动" tooltip="http://web-sdut-edu-cn-s.newvpn.sdut.edu.cn:8118/_s25/2025/0308/c3225a536910/page.psp"/>
    <hyperlink ref="F275" r:id="rId139" display="计算机科学与技术学院召开2024-2025学年第二学期全院教职工大会" tooltip="http://web-sdut-edu-cn-s.newvpn.sdut.edu.cn:8118/_s25/2025/0301/c3225a536545/page.psp"/>
    <hyperlink ref="F285" r:id="rId120" display="https://jsjxy.sdut.edu.cn/2025/0718/c6726a546433/page.htm" tooltip="https://jsjxy.sdut.edu.cn/2025/0718/c6726a546433/page.htm"/>
    <hyperlink ref="D286" r:id="rId121" display="兴许村文旅，振乡村风采—“E路先锋”实践团以影像助推许村文旅焕新" tooltip="https://jsjxy.sdut.edu.cn/2025/0717/c6726a546332/page.htm"/>
    <hyperlink ref="F286" r:id="rId121" display="https://jsjxy.sdut.edu.cn/2025/0717/c6726a546332/page.htm" tooltip="https://jsjxy.sdut.edu.cn/2025/0717/c6726a546332/page.htm"/>
    <hyperlink ref="F284" r:id="rId80" display="https://jsjxy.sdut.edu.cn/2025/0721/c6726a546650/page.htm" tooltip="https://jsjxy.sdut.edu.cn/2025/0721/c6726a546650/page.htm"/>
    <hyperlink ref="D291" r:id="rId140" display="智能科学与技术硕士学位点增设论证会召开" tooltip="https://jsjxy.sdut.edu.cn/2025/0609/c3225a543778/page.htm"/>
    <hyperlink ref="F291" r:id="rId140" display="https://jsjxy.sdut.edu.cn/2025/0609/c3225a543778/page.htm"/>
    <hyperlink ref="F292" r:id="rId25" display="https://jsjxy.sdut.edu.cn/2025/0430/c6726a541492/page.htm" tooltip="https://jsjxy.sdut.edu.cn/2025/0430/c6726a541492/page.htm"/>
    <hyperlink ref="F293" r:id="rId141" display="https://jsjxy.sdut.edu.cn/2025/0424/c3225a541046/page.htm"/>
    <hyperlink ref="F294" r:id="rId86" display="https://jsjxy.sdut.edu.cn/2025/0328/c3225a538143/page.htm"/>
    <hyperlink ref="F295" r:id="rId87" display="https://jsjxy.sdut.edu.cn/2025/0321/c3225a537584/page.htm"/>
    <hyperlink ref="F296" r:id="rId140" display="https://jsjxy.sdut.edu.cn/2025/0609/c3225a543778/page.htm"/>
    <hyperlink ref="F297" r:id="rId142" display="https://jsjxy.sdut.edu.cn/2025/0322/c3225a537631/page.htm"/>
    <hyperlink ref="F157" r:id="rId143" display="https://web.sdut.edu.cn/_s25/2025/0728/c3196a547001/page.psp" tooltip="https://web.sdut.edu.cn/_s25/2025/0728/c3196a547001/page.psp"/>
    <hyperlink ref="F159" r:id="rId144" display="https://web.sdut.edu.cn/_s25/2025/0716/c3196a546301/page.psp" tooltip="https://web.sdut.edu.cn/_s25/2025/0716/c3196a546301/page.psp"/>
    <hyperlink ref="F158" r:id="rId145" display="https://web.sdut.edu.cn/_s25/2025/0722/c3196a546712/page.psp" tooltip="https://web.sdut.edu.cn/_s25/2025/0722/c3196a546712/page.psp"/>
  </hyperlinks>
  <pageMargins left="0.7" right="0.7" top="0.75" bottom="0.75" header="0.3" footer="0.3"/>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08"/>
  <sheetViews>
    <sheetView topLeftCell="A702" workbookViewId="0">
      <selection activeCell="N73" sqref="N73"/>
    </sheetView>
  </sheetViews>
  <sheetFormatPr defaultColWidth="9" defaultRowHeight="13.5"/>
  <cols>
    <col min="1" max="5" width="9" style="17"/>
    <col min="6" max="6" width="24" style="17" customWidth="1"/>
    <col min="7" max="9" width="9" style="17"/>
    <col min="10" max="10" width="30.45" style="17" customWidth="1"/>
    <col min="11" max="16384" width="9" style="17"/>
  </cols>
  <sheetData>
    <row r="1" ht="42.75" spans="1:11">
      <c r="A1" s="4" t="s">
        <v>1</v>
      </c>
      <c r="B1" s="4" t="s">
        <v>277</v>
      </c>
      <c r="C1" s="4" t="s">
        <v>3327</v>
      </c>
      <c r="D1" s="30" t="s">
        <v>5252</v>
      </c>
      <c r="E1" s="30" t="s">
        <v>14</v>
      </c>
      <c r="F1" s="30" t="s">
        <v>5253</v>
      </c>
      <c r="G1" s="30" t="s">
        <v>5254</v>
      </c>
      <c r="H1" s="30" t="s">
        <v>5255</v>
      </c>
      <c r="I1" s="30" t="s">
        <v>5256</v>
      </c>
      <c r="J1" s="30" t="s">
        <v>5257</v>
      </c>
      <c r="K1" s="30" t="s">
        <v>5258</v>
      </c>
    </row>
    <row r="2" ht="27" spans="1:11">
      <c r="A2" s="4" t="s">
        <v>214</v>
      </c>
      <c r="B2" s="4" t="s">
        <v>309</v>
      </c>
      <c r="C2" s="4">
        <v>23120505073</v>
      </c>
      <c r="D2" s="4">
        <v>1</v>
      </c>
      <c r="E2" s="4">
        <v>0</v>
      </c>
      <c r="F2" s="4" t="s">
        <v>5259</v>
      </c>
      <c r="G2" s="4" t="s">
        <v>5260</v>
      </c>
      <c r="H2" s="4">
        <v>155</v>
      </c>
      <c r="I2" s="4">
        <v>0</v>
      </c>
      <c r="J2" s="4" t="s">
        <v>5261</v>
      </c>
      <c r="K2" s="4" t="s">
        <v>5262</v>
      </c>
    </row>
    <row r="3" ht="40.5" spans="1:11">
      <c r="A3" s="4"/>
      <c r="B3" s="4"/>
      <c r="C3" s="4"/>
      <c r="D3" s="4">
        <v>2</v>
      </c>
      <c r="E3" s="4">
        <v>0</v>
      </c>
      <c r="F3" s="4" t="s">
        <v>5263</v>
      </c>
      <c r="G3" s="4" t="s">
        <v>5260</v>
      </c>
      <c r="H3" s="4">
        <v>74</v>
      </c>
      <c r="I3" s="4">
        <v>1</v>
      </c>
      <c r="J3" s="4" t="s">
        <v>5264</v>
      </c>
      <c r="K3" s="4" t="s">
        <v>5262</v>
      </c>
    </row>
    <row r="4" ht="40.5" spans="1:11">
      <c r="A4" s="4"/>
      <c r="B4" s="4"/>
      <c r="C4" s="4"/>
      <c r="D4" s="4">
        <v>3</v>
      </c>
      <c r="E4" s="4">
        <v>0</v>
      </c>
      <c r="F4" s="4" t="s">
        <v>5265</v>
      </c>
      <c r="G4" s="4" t="s">
        <v>5260</v>
      </c>
      <c r="H4" s="4">
        <v>13</v>
      </c>
      <c r="I4" s="4">
        <v>0</v>
      </c>
      <c r="J4" s="4" t="s">
        <v>5266</v>
      </c>
      <c r="K4" s="4" t="s">
        <v>5262</v>
      </c>
    </row>
    <row r="5" ht="27" spans="1:11">
      <c r="A5" s="4"/>
      <c r="B5" s="4"/>
      <c r="C5" s="4"/>
      <c r="D5" s="4">
        <v>4</v>
      </c>
      <c r="E5" s="4">
        <v>0</v>
      </c>
      <c r="F5" s="4" t="s">
        <v>5267</v>
      </c>
      <c r="G5" s="4" t="s">
        <v>5260</v>
      </c>
      <c r="H5" s="4">
        <v>49</v>
      </c>
      <c r="I5" s="4">
        <v>0</v>
      </c>
      <c r="J5" s="4" t="s">
        <v>5268</v>
      </c>
      <c r="K5" s="4" t="s">
        <v>5262</v>
      </c>
    </row>
    <row r="6" ht="27" spans="1:11">
      <c r="A6" s="4"/>
      <c r="B6" s="4"/>
      <c r="C6" s="4"/>
      <c r="D6" s="4">
        <v>5</v>
      </c>
      <c r="E6" s="4">
        <v>0</v>
      </c>
      <c r="F6" s="4" t="s">
        <v>5269</v>
      </c>
      <c r="G6" s="4" t="s">
        <v>5260</v>
      </c>
      <c r="H6" s="4">
        <v>12</v>
      </c>
      <c r="I6" s="4">
        <v>0</v>
      </c>
      <c r="J6" s="4" t="s">
        <v>5270</v>
      </c>
      <c r="K6" s="4" t="s">
        <v>5262</v>
      </c>
    </row>
    <row r="7" ht="40.5" spans="1:11">
      <c r="A7" s="4"/>
      <c r="B7" s="4"/>
      <c r="C7" s="4"/>
      <c r="D7" s="4">
        <v>6</v>
      </c>
      <c r="E7" s="4">
        <v>0</v>
      </c>
      <c r="F7" s="4" t="s">
        <v>5271</v>
      </c>
      <c r="G7" s="4" t="s">
        <v>5260</v>
      </c>
      <c r="H7" s="4">
        <v>1357</v>
      </c>
      <c r="I7" s="4">
        <v>4</v>
      </c>
      <c r="J7" s="4" t="s">
        <v>5272</v>
      </c>
      <c r="K7" s="4" t="s">
        <v>5262</v>
      </c>
    </row>
    <row r="8" ht="40.5" spans="1:11">
      <c r="A8" s="4"/>
      <c r="B8" s="4"/>
      <c r="C8" s="4"/>
      <c r="D8" s="4">
        <v>7</v>
      </c>
      <c r="E8" s="4">
        <v>0</v>
      </c>
      <c r="F8" s="4" t="s">
        <v>5273</v>
      </c>
      <c r="G8" s="4" t="s">
        <v>5260</v>
      </c>
      <c r="H8" s="4">
        <v>711</v>
      </c>
      <c r="I8" s="4">
        <v>0</v>
      </c>
      <c r="J8" s="4" t="s">
        <v>5274</v>
      </c>
      <c r="K8" s="4" t="s">
        <v>5262</v>
      </c>
    </row>
    <row r="9" ht="27" spans="1:11">
      <c r="A9" s="4"/>
      <c r="B9" s="4"/>
      <c r="C9" s="4"/>
      <c r="D9" s="4">
        <v>8</v>
      </c>
      <c r="E9" s="4">
        <v>0</v>
      </c>
      <c r="F9" s="4" t="s">
        <v>5275</v>
      </c>
      <c r="G9" s="4" t="s">
        <v>5260</v>
      </c>
      <c r="H9" s="4">
        <v>52</v>
      </c>
      <c r="I9" s="4">
        <v>0</v>
      </c>
      <c r="J9" s="4" t="s">
        <v>5276</v>
      </c>
      <c r="K9" s="4" t="s">
        <v>5262</v>
      </c>
    </row>
    <row r="10" ht="27" spans="1:11">
      <c r="A10" s="4"/>
      <c r="B10" s="4"/>
      <c r="C10" s="4"/>
      <c r="D10" s="4">
        <v>9</v>
      </c>
      <c r="E10" s="4">
        <v>0</v>
      </c>
      <c r="F10" s="4" t="s">
        <v>5277</v>
      </c>
      <c r="G10" s="4" t="s">
        <v>5260</v>
      </c>
      <c r="H10" s="4">
        <v>34</v>
      </c>
      <c r="I10" s="4">
        <v>0</v>
      </c>
      <c r="J10" s="4" t="s">
        <v>5278</v>
      </c>
      <c r="K10" s="4" t="s">
        <v>5262</v>
      </c>
    </row>
    <row r="11" ht="27" spans="1:11">
      <c r="A11" s="4"/>
      <c r="B11" s="4"/>
      <c r="C11" s="4"/>
      <c r="D11" s="4">
        <v>10</v>
      </c>
      <c r="E11" s="4">
        <v>0</v>
      </c>
      <c r="F11" s="4" t="s">
        <v>5279</v>
      </c>
      <c r="G11" s="4" t="s">
        <v>5260</v>
      </c>
      <c r="H11" s="4">
        <v>2319</v>
      </c>
      <c r="I11" s="4">
        <v>13</v>
      </c>
      <c r="J11" s="4" t="s">
        <v>5280</v>
      </c>
      <c r="K11" s="4" t="s">
        <v>5262</v>
      </c>
    </row>
    <row r="12" ht="27" spans="1:11">
      <c r="A12" s="4"/>
      <c r="B12" s="4"/>
      <c r="C12" s="4"/>
      <c r="D12" s="4">
        <v>11</v>
      </c>
      <c r="E12" s="4">
        <v>0.2</v>
      </c>
      <c r="F12" s="4" t="s">
        <v>5281</v>
      </c>
      <c r="G12" s="4" t="s">
        <v>5260</v>
      </c>
      <c r="H12" s="4">
        <v>163</v>
      </c>
      <c r="I12" s="4">
        <v>0</v>
      </c>
      <c r="J12" s="4" t="s">
        <v>5282</v>
      </c>
      <c r="K12" s="4" t="s">
        <v>5262</v>
      </c>
    </row>
    <row r="13" ht="27" spans="1:11">
      <c r="A13" s="4"/>
      <c r="B13" s="4"/>
      <c r="C13" s="4"/>
      <c r="D13" s="4">
        <v>12</v>
      </c>
      <c r="E13" s="4">
        <v>0.2</v>
      </c>
      <c r="F13" s="4" t="s">
        <v>5283</v>
      </c>
      <c r="G13" s="4" t="s">
        <v>5260</v>
      </c>
      <c r="H13" s="4">
        <v>490</v>
      </c>
      <c r="I13" s="4">
        <v>0</v>
      </c>
      <c r="J13" s="4" t="s">
        <v>5284</v>
      </c>
      <c r="K13" s="4" t="s">
        <v>5262</v>
      </c>
    </row>
    <row r="14" ht="27" spans="1:11">
      <c r="A14" s="4"/>
      <c r="B14" s="4"/>
      <c r="C14" s="4"/>
      <c r="D14" s="4">
        <v>13</v>
      </c>
      <c r="E14" s="4">
        <v>0.15</v>
      </c>
      <c r="F14" s="4" t="s">
        <v>5285</v>
      </c>
      <c r="G14" s="4" t="s">
        <v>5260</v>
      </c>
      <c r="H14" s="4">
        <v>679</v>
      </c>
      <c r="I14" s="4">
        <v>1</v>
      </c>
      <c r="J14" s="4" t="s">
        <v>5286</v>
      </c>
      <c r="K14" s="4" t="s">
        <v>5262</v>
      </c>
    </row>
    <row r="15" ht="27" spans="1:11">
      <c r="A15" s="4"/>
      <c r="B15" s="4"/>
      <c r="C15" s="4"/>
      <c r="D15" s="4">
        <v>14</v>
      </c>
      <c r="E15" s="4">
        <v>0.15</v>
      </c>
      <c r="F15" s="4" t="s">
        <v>5287</v>
      </c>
      <c r="G15" s="4" t="s">
        <v>5260</v>
      </c>
      <c r="H15" s="4">
        <v>182</v>
      </c>
      <c r="I15" s="4">
        <v>0</v>
      </c>
      <c r="J15" s="4" t="s">
        <v>5288</v>
      </c>
      <c r="K15" s="4" t="s">
        <v>5262</v>
      </c>
    </row>
    <row r="16" ht="27" spans="1:11">
      <c r="A16" s="4"/>
      <c r="B16" s="4"/>
      <c r="C16" s="4"/>
      <c r="D16" s="4">
        <v>15</v>
      </c>
      <c r="E16" s="4">
        <v>0.2</v>
      </c>
      <c r="F16" s="4" t="s">
        <v>5289</v>
      </c>
      <c r="G16" s="4" t="s">
        <v>5260</v>
      </c>
      <c r="H16" s="4">
        <v>106</v>
      </c>
      <c r="I16" s="4">
        <v>1</v>
      </c>
      <c r="J16" s="4" t="s">
        <v>5290</v>
      </c>
      <c r="K16" s="4" t="s">
        <v>5262</v>
      </c>
    </row>
    <row r="17" ht="40.5" spans="1:11">
      <c r="A17" s="4"/>
      <c r="B17" s="4"/>
      <c r="C17" s="4"/>
      <c r="D17" s="4">
        <v>16</v>
      </c>
      <c r="E17" s="4">
        <v>0.15</v>
      </c>
      <c r="F17" s="4" t="s">
        <v>5291</v>
      </c>
      <c r="G17" s="4" t="s">
        <v>5260</v>
      </c>
      <c r="H17" s="4">
        <v>729</v>
      </c>
      <c r="I17" s="4">
        <v>2</v>
      </c>
      <c r="J17" s="4" t="s">
        <v>5292</v>
      </c>
      <c r="K17" s="4" t="s">
        <v>5262</v>
      </c>
    </row>
    <row r="18" ht="40.5" spans="1:11">
      <c r="A18" s="4"/>
      <c r="B18" s="4"/>
      <c r="C18" s="4"/>
      <c r="D18" s="4">
        <v>17</v>
      </c>
      <c r="E18" s="4">
        <v>0.15</v>
      </c>
      <c r="F18" s="4" t="s">
        <v>5293</v>
      </c>
      <c r="G18" s="4" t="s">
        <v>5260</v>
      </c>
      <c r="H18" s="4">
        <v>98</v>
      </c>
      <c r="I18" s="4">
        <v>0</v>
      </c>
      <c r="J18" s="4" t="s">
        <v>5294</v>
      </c>
      <c r="K18" s="4" t="s">
        <v>5262</v>
      </c>
    </row>
    <row r="19" ht="27" spans="1:11">
      <c r="A19" s="4"/>
      <c r="B19" s="4"/>
      <c r="C19" s="4"/>
      <c r="D19" s="4">
        <v>18</v>
      </c>
      <c r="E19" s="4">
        <v>0.15</v>
      </c>
      <c r="F19" s="4" t="s">
        <v>5295</v>
      </c>
      <c r="G19" s="4" t="s">
        <v>5260</v>
      </c>
      <c r="H19" s="4">
        <v>32</v>
      </c>
      <c r="I19" s="4">
        <v>0</v>
      </c>
      <c r="J19" s="4" t="s">
        <v>5296</v>
      </c>
      <c r="K19" s="4" t="s">
        <v>5262</v>
      </c>
    </row>
    <row r="20" ht="27" spans="1:11">
      <c r="A20" s="4"/>
      <c r="B20" s="4"/>
      <c r="C20" s="4"/>
      <c r="D20" s="4">
        <v>19</v>
      </c>
      <c r="E20" s="4">
        <v>0.2</v>
      </c>
      <c r="F20" s="4" t="s">
        <v>5297</v>
      </c>
      <c r="G20" s="4" t="s">
        <v>5260</v>
      </c>
      <c r="H20" s="4">
        <v>110</v>
      </c>
      <c r="I20" s="4">
        <v>0</v>
      </c>
      <c r="J20" s="4" t="s">
        <v>5298</v>
      </c>
      <c r="K20" s="4" t="s">
        <v>5262</v>
      </c>
    </row>
    <row r="21" ht="27" spans="1:11">
      <c r="A21" s="4"/>
      <c r="B21" s="4"/>
      <c r="C21" s="4"/>
      <c r="D21" s="4">
        <v>20</v>
      </c>
      <c r="E21" s="4">
        <v>0.15</v>
      </c>
      <c r="F21" s="4" t="s">
        <v>5299</v>
      </c>
      <c r="G21" s="4" t="s">
        <v>5260</v>
      </c>
      <c r="H21" s="4">
        <v>59</v>
      </c>
      <c r="I21" s="4">
        <v>0</v>
      </c>
      <c r="J21" s="4" t="s">
        <v>5300</v>
      </c>
      <c r="K21" s="4" t="s">
        <v>5262</v>
      </c>
    </row>
    <row r="22" ht="27" spans="1:11">
      <c r="A22" s="4"/>
      <c r="B22" s="4"/>
      <c r="C22" s="4"/>
      <c r="D22" s="4">
        <v>21</v>
      </c>
      <c r="E22" s="4">
        <v>0.15</v>
      </c>
      <c r="F22" s="4" t="s">
        <v>5301</v>
      </c>
      <c r="G22" s="4" t="s">
        <v>5260</v>
      </c>
      <c r="H22" s="4">
        <v>157</v>
      </c>
      <c r="I22" s="4">
        <v>1</v>
      </c>
      <c r="J22" s="4" t="s">
        <v>5302</v>
      </c>
      <c r="K22" s="4" t="s">
        <v>5262</v>
      </c>
    </row>
    <row r="23" ht="54" spans="1:11">
      <c r="A23" s="4"/>
      <c r="B23" s="4"/>
      <c r="C23" s="4"/>
      <c r="D23" s="4">
        <v>22</v>
      </c>
      <c r="E23" s="4">
        <v>0.15</v>
      </c>
      <c r="F23" s="4" t="s">
        <v>5303</v>
      </c>
      <c r="G23" s="4" t="s">
        <v>5260</v>
      </c>
      <c r="H23" s="4">
        <v>171</v>
      </c>
      <c r="I23" s="4">
        <v>0</v>
      </c>
      <c r="J23" s="4" t="s">
        <v>5304</v>
      </c>
      <c r="K23" s="4" t="s">
        <v>5262</v>
      </c>
    </row>
    <row r="24" ht="40.5" spans="1:11">
      <c r="A24" s="4"/>
      <c r="B24" s="4"/>
      <c r="C24" s="4"/>
      <c r="D24" s="4">
        <v>23</v>
      </c>
      <c r="E24" s="4">
        <v>0.15</v>
      </c>
      <c r="F24" s="4" t="s">
        <v>5305</v>
      </c>
      <c r="G24" s="4" t="s">
        <v>5260</v>
      </c>
      <c r="H24" s="4">
        <v>204</v>
      </c>
      <c r="I24" s="4">
        <v>0</v>
      </c>
      <c r="J24" s="4" t="s">
        <v>5306</v>
      </c>
      <c r="K24" s="4" t="s">
        <v>5262</v>
      </c>
    </row>
    <row r="25" ht="27" spans="1:11">
      <c r="A25" s="4"/>
      <c r="B25" s="4"/>
      <c r="C25" s="4"/>
      <c r="D25" s="4">
        <v>24</v>
      </c>
      <c r="E25" s="4">
        <v>0.2</v>
      </c>
      <c r="F25" s="4" t="s">
        <v>5307</v>
      </c>
      <c r="G25" s="4" t="s">
        <v>5260</v>
      </c>
      <c r="H25" s="4">
        <v>354</v>
      </c>
      <c r="I25" s="4">
        <v>0</v>
      </c>
      <c r="J25" s="4" t="s">
        <v>5308</v>
      </c>
      <c r="K25" s="4" t="s">
        <v>5262</v>
      </c>
    </row>
    <row r="26" ht="27" spans="1:11">
      <c r="A26" s="4"/>
      <c r="B26" s="4"/>
      <c r="C26" s="4"/>
      <c r="D26" s="4">
        <v>25</v>
      </c>
      <c r="E26" s="4">
        <v>0.15</v>
      </c>
      <c r="F26" s="4" t="s">
        <v>5309</v>
      </c>
      <c r="G26" s="4" t="s">
        <v>5260</v>
      </c>
      <c r="H26" s="4">
        <v>827</v>
      </c>
      <c r="I26" s="4">
        <v>3</v>
      </c>
      <c r="J26" s="4" t="s">
        <v>5310</v>
      </c>
      <c r="K26" s="4" t="s">
        <v>5262</v>
      </c>
    </row>
    <row r="27" ht="40.5" spans="1:11">
      <c r="A27" s="4"/>
      <c r="B27" s="4"/>
      <c r="C27" s="4"/>
      <c r="D27" s="4">
        <v>26</v>
      </c>
      <c r="E27" s="4">
        <v>0.15</v>
      </c>
      <c r="F27" s="4" t="s">
        <v>5311</v>
      </c>
      <c r="G27" s="4" t="s">
        <v>5260</v>
      </c>
      <c r="H27" s="4">
        <v>631</v>
      </c>
      <c r="I27" s="4">
        <v>2</v>
      </c>
      <c r="J27" s="4" t="s">
        <v>5312</v>
      </c>
      <c r="K27" s="4" t="s">
        <v>5262</v>
      </c>
    </row>
    <row r="28" ht="54" spans="1:11">
      <c r="A28" s="4"/>
      <c r="B28" s="4"/>
      <c r="C28" s="4"/>
      <c r="D28" s="4">
        <v>27</v>
      </c>
      <c r="E28" s="4">
        <v>0.15</v>
      </c>
      <c r="F28" s="4" t="s">
        <v>5030</v>
      </c>
      <c r="G28" s="4" t="s">
        <v>5260</v>
      </c>
      <c r="H28" s="4">
        <v>124</v>
      </c>
      <c r="I28" s="4">
        <v>0</v>
      </c>
      <c r="J28" s="4" t="s">
        <v>5313</v>
      </c>
      <c r="K28" s="4" t="s">
        <v>5262</v>
      </c>
    </row>
    <row r="29" ht="27" spans="1:11">
      <c r="A29" s="4"/>
      <c r="B29" s="4"/>
      <c r="C29" s="4"/>
      <c r="D29" s="4">
        <v>28</v>
      </c>
      <c r="E29" s="4">
        <v>0.15</v>
      </c>
      <c r="F29" s="4" t="s">
        <v>5314</v>
      </c>
      <c r="G29" s="4" t="s">
        <v>5260</v>
      </c>
      <c r="H29" s="4">
        <v>98</v>
      </c>
      <c r="I29" s="4">
        <v>0</v>
      </c>
      <c r="J29" s="4" t="s">
        <v>5315</v>
      </c>
      <c r="K29" s="4" t="s">
        <v>5262</v>
      </c>
    </row>
    <row r="30" ht="67.5" spans="1:11">
      <c r="A30" s="4"/>
      <c r="B30" s="4"/>
      <c r="C30" s="4"/>
      <c r="D30" s="4">
        <v>29</v>
      </c>
      <c r="E30" s="4">
        <v>0.15</v>
      </c>
      <c r="F30" s="4" t="s">
        <v>5316</v>
      </c>
      <c r="G30" s="4" t="s">
        <v>5260</v>
      </c>
      <c r="H30" s="4">
        <v>20</v>
      </c>
      <c r="I30" s="4">
        <v>0</v>
      </c>
      <c r="J30" s="4" t="s">
        <v>5317</v>
      </c>
      <c r="K30" s="4" t="s">
        <v>5262</v>
      </c>
    </row>
    <row r="31" ht="27" spans="1:11">
      <c r="A31" s="4"/>
      <c r="B31" s="4"/>
      <c r="C31" s="4"/>
      <c r="D31" s="4">
        <v>30</v>
      </c>
      <c r="E31" s="4">
        <v>0.15</v>
      </c>
      <c r="F31" s="4" t="s">
        <v>5318</v>
      </c>
      <c r="G31" s="4" t="s">
        <v>5260</v>
      </c>
      <c r="H31" s="4">
        <v>29</v>
      </c>
      <c r="I31" s="4">
        <v>0</v>
      </c>
      <c r="J31" s="4" t="s">
        <v>5319</v>
      </c>
      <c r="K31" s="4" t="s">
        <v>5262</v>
      </c>
    </row>
    <row r="32" ht="27" spans="1:11">
      <c r="A32" s="4"/>
      <c r="B32" s="4"/>
      <c r="C32" s="4"/>
      <c r="D32" s="4">
        <v>31</v>
      </c>
      <c r="E32" s="4">
        <v>0.15</v>
      </c>
      <c r="F32" s="4" t="s">
        <v>5320</v>
      </c>
      <c r="G32" s="4" t="s">
        <v>5260</v>
      </c>
      <c r="H32" s="4">
        <v>53</v>
      </c>
      <c r="I32" s="4">
        <v>0</v>
      </c>
      <c r="J32" s="4" t="s">
        <v>5321</v>
      </c>
      <c r="K32" s="4" t="s">
        <v>5262</v>
      </c>
    </row>
    <row r="33" ht="54" spans="1:11">
      <c r="A33" s="4"/>
      <c r="B33" s="4"/>
      <c r="C33" s="4"/>
      <c r="D33" s="4">
        <v>32</v>
      </c>
      <c r="E33" s="4">
        <v>0.15</v>
      </c>
      <c r="F33" s="4" t="s">
        <v>5322</v>
      </c>
      <c r="G33" s="4" t="s">
        <v>5260</v>
      </c>
      <c r="H33" s="4">
        <v>8</v>
      </c>
      <c r="I33" s="4">
        <v>0</v>
      </c>
      <c r="J33" s="4" t="s">
        <v>5323</v>
      </c>
      <c r="K33" s="4" t="s">
        <v>5262</v>
      </c>
    </row>
    <row r="34" ht="27" spans="1:11">
      <c r="A34" s="4"/>
      <c r="B34" s="4"/>
      <c r="C34" s="4"/>
      <c r="D34" s="4">
        <v>33</v>
      </c>
      <c r="E34" s="4">
        <v>0.15</v>
      </c>
      <c r="F34" s="4" t="s">
        <v>5324</v>
      </c>
      <c r="G34" s="4" t="s">
        <v>5260</v>
      </c>
      <c r="H34" s="4">
        <v>9</v>
      </c>
      <c r="I34" s="4">
        <v>0</v>
      </c>
      <c r="J34" s="4" t="s">
        <v>5325</v>
      </c>
      <c r="K34" s="4" t="s">
        <v>5262</v>
      </c>
    </row>
    <row r="35" ht="54" spans="1:11">
      <c r="A35" s="4"/>
      <c r="B35" s="4"/>
      <c r="C35" s="4"/>
      <c r="D35" s="4">
        <v>34</v>
      </c>
      <c r="E35" s="4">
        <v>0.15</v>
      </c>
      <c r="F35" s="4" t="s">
        <v>5326</v>
      </c>
      <c r="G35" s="4" t="s">
        <v>5260</v>
      </c>
      <c r="H35" s="4">
        <v>138</v>
      </c>
      <c r="I35" s="4">
        <v>2</v>
      </c>
      <c r="J35" s="4" t="s">
        <v>5327</v>
      </c>
      <c r="K35" s="4" t="s">
        <v>5262</v>
      </c>
    </row>
    <row r="36" ht="67.5" spans="1:11">
      <c r="A36" s="4"/>
      <c r="B36" s="4"/>
      <c r="C36" s="4"/>
      <c r="D36" s="4">
        <v>35</v>
      </c>
      <c r="E36" s="4">
        <v>0.15</v>
      </c>
      <c r="F36" s="4" t="s">
        <v>5328</v>
      </c>
      <c r="G36" s="4" t="s">
        <v>5260</v>
      </c>
      <c r="H36" s="4">
        <v>96</v>
      </c>
      <c r="I36" s="4">
        <v>1</v>
      </c>
      <c r="J36" s="4" t="s">
        <v>5329</v>
      </c>
      <c r="K36" s="4" t="s">
        <v>5262</v>
      </c>
    </row>
    <row r="37" ht="54" spans="1:11">
      <c r="A37" s="4"/>
      <c r="B37" s="4"/>
      <c r="C37" s="4"/>
      <c r="D37" s="4">
        <v>36</v>
      </c>
      <c r="E37" s="4">
        <v>0.15</v>
      </c>
      <c r="F37" s="4" t="s">
        <v>5330</v>
      </c>
      <c r="G37" s="4" t="s">
        <v>5260</v>
      </c>
      <c r="H37" s="4">
        <v>14</v>
      </c>
      <c r="I37" s="4">
        <v>0</v>
      </c>
      <c r="J37" s="4" t="s">
        <v>5331</v>
      </c>
      <c r="K37" s="4" t="s">
        <v>5262</v>
      </c>
    </row>
    <row r="38" ht="67.5" spans="1:11">
      <c r="A38" s="4"/>
      <c r="B38" s="4"/>
      <c r="C38" s="4"/>
      <c r="D38" s="4">
        <v>37</v>
      </c>
      <c r="E38" s="4">
        <v>0.15</v>
      </c>
      <c r="F38" s="4" t="s">
        <v>5332</v>
      </c>
      <c r="G38" s="4" t="s">
        <v>5260</v>
      </c>
      <c r="H38" s="4">
        <v>125</v>
      </c>
      <c r="I38" s="4">
        <v>2</v>
      </c>
      <c r="J38" s="4" t="s">
        <v>5333</v>
      </c>
      <c r="K38" s="4" t="s">
        <v>5262</v>
      </c>
    </row>
    <row r="39" ht="67.5" spans="1:11">
      <c r="A39" s="4"/>
      <c r="B39" s="4"/>
      <c r="C39" s="4"/>
      <c r="D39" s="4">
        <v>38</v>
      </c>
      <c r="E39" s="4">
        <v>0.15</v>
      </c>
      <c r="F39" s="4" t="s">
        <v>5334</v>
      </c>
      <c r="G39" s="4" t="s">
        <v>5260</v>
      </c>
      <c r="H39" s="4">
        <v>62</v>
      </c>
      <c r="I39" s="4">
        <v>1</v>
      </c>
      <c r="J39" s="4" t="s">
        <v>5335</v>
      </c>
      <c r="K39" s="4" t="s">
        <v>5262</v>
      </c>
    </row>
    <row r="40" ht="40.5" spans="1:11">
      <c r="A40" s="4"/>
      <c r="B40" s="4"/>
      <c r="C40" s="4"/>
      <c r="D40" s="4">
        <v>39</v>
      </c>
      <c r="E40" s="4">
        <v>0.15</v>
      </c>
      <c r="F40" s="4" t="s">
        <v>5336</v>
      </c>
      <c r="G40" s="4" t="s">
        <v>5260</v>
      </c>
      <c r="H40" s="4">
        <v>59</v>
      </c>
      <c r="I40" s="4">
        <v>0</v>
      </c>
      <c r="J40" s="4" t="s">
        <v>5337</v>
      </c>
      <c r="K40" s="4" t="s">
        <v>5262</v>
      </c>
    </row>
    <row r="41" ht="27" spans="1:11">
      <c r="A41" s="4"/>
      <c r="B41" s="4"/>
      <c r="C41" s="4"/>
      <c r="D41" s="4">
        <v>40</v>
      </c>
      <c r="E41" s="4">
        <v>0.15</v>
      </c>
      <c r="F41" s="4" t="s">
        <v>5338</v>
      </c>
      <c r="G41" s="4" t="s">
        <v>5260</v>
      </c>
      <c r="H41" s="4">
        <v>27</v>
      </c>
      <c r="I41" s="4">
        <v>0</v>
      </c>
      <c r="J41" s="4" t="s">
        <v>5339</v>
      </c>
      <c r="K41" s="4" t="s">
        <v>5262</v>
      </c>
    </row>
    <row r="42" ht="27" spans="1:11">
      <c r="A42" s="4"/>
      <c r="B42" s="4"/>
      <c r="C42" s="4"/>
      <c r="D42" s="4">
        <v>41</v>
      </c>
      <c r="E42" s="4">
        <v>0.15</v>
      </c>
      <c r="F42" s="4" t="s">
        <v>5340</v>
      </c>
      <c r="G42" s="4" t="s">
        <v>5260</v>
      </c>
      <c r="H42" s="4">
        <v>38</v>
      </c>
      <c r="I42" s="4">
        <v>0</v>
      </c>
      <c r="J42" s="4" t="s">
        <v>5341</v>
      </c>
      <c r="K42" s="4" t="s">
        <v>5262</v>
      </c>
    </row>
    <row r="43" ht="27" spans="1:11">
      <c r="A43" s="4"/>
      <c r="B43" s="4"/>
      <c r="C43" s="4"/>
      <c r="D43" s="4">
        <v>42</v>
      </c>
      <c r="E43" s="4">
        <v>0.15</v>
      </c>
      <c r="F43" s="4" t="s">
        <v>5342</v>
      </c>
      <c r="G43" s="4" t="s">
        <v>5260</v>
      </c>
      <c r="H43" s="4">
        <v>509</v>
      </c>
      <c r="I43" s="4">
        <v>0</v>
      </c>
      <c r="J43" s="4" t="s">
        <v>5343</v>
      </c>
      <c r="K43" s="4" t="s">
        <v>5262</v>
      </c>
    </row>
    <row r="44" ht="54" spans="1:11">
      <c r="A44" s="4"/>
      <c r="B44" s="4"/>
      <c r="C44" s="4"/>
      <c r="D44" s="4">
        <v>43</v>
      </c>
      <c r="E44" s="4">
        <v>0.15</v>
      </c>
      <c r="F44" s="4" t="s">
        <v>5344</v>
      </c>
      <c r="G44" s="4" t="s">
        <v>5260</v>
      </c>
      <c r="H44" s="4">
        <v>257</v>
      </c>
      <c r="I44" s="4">
        <v>0</v>
      </c>
      <c r="J44" s="4" t="s">
        <v>5345</v>
      </c>
      <c r="K44" s="4" t="s">
        <v>5262</v>
      </c>
    </row>
    <row r="45" ht="27" spans="1:11">
      <c r="A45" s="4"/>
      <c r="B45" s="4"/>
      <c r="C45" s="4"/>
      <c r="D45" s="4">
        <v>44</v>
      </c>
      <c r="E45" s="4">
        <v>0.2</v>
      </c>
      <c r="F45" s="4" t="s">
        <v>5346</v>
      </c>
      <c r="G45" s="4" t="s">
        <v>5260</v>
      </c>
      <c r="H45" s="4">
        <v>463</v>
      </c>
      <c r="I45" s="4">
        <v>0</v>
      </c>
      <c r="J45" s="4" t="s">
        <v>5347</v>
      </c>
      <c r="K45" s="4" t="s">
        <v>5262</v>
      </c>
    </row>
    <row r="46" spans="1:11">
      <c r="A46" s="31"/>
      <c r="B46" s="31"/>
      <c r="C46" s="31"/>
      <c r="D46" s="31" t="s">
        <v>5348</v>
      </c>
      <c r="E46" s="31">
        <f>SUM(E2:E45)</f>
        <v>5.4</v>
      </c>
      <c r="F46" s="31"/>
      <c r="G46" s="31"/>
      <c r="H46" s="31"/>
      <c r="I46" s="31"/>
      <c r="J46" s="31"/>
      <c r="K46" s="31"/>
    </row>
    <row r="47" spans="1:11">
      <c r="A47" s="4"/>
      <c r="B47" s="4"/>
      <c r="C47" s="4"/>
      <c r="D47" s="4" t="s">
        <v>5349</v>
      </c>
      <c r="E47" s="4">
        <v>3</v>
      </c>
      <c r="F47" s="4"/>
      <c r="G47" s="4"/>
      <c r="H47" s="4"/>
      <c r="I47" s="4"/>
      <c r="J47" s="4"/>
      <c r="K47" s="4"/>
    </row>
    <row r="48" ht="40.5" spans="1:11">
      <c r="A48" s="4" t="s">
        <v>216</v>
      </c>
      <c r="B48" s="4" t="s">
        <v>309</v>
      </c>
      <c r="C48" s="4">
        <v>23120505068</v>
      </c>
      <c r="D48" s="4">
        <v>1</v>
      </c>
      <c r="E48" s="4">
        <v>0</v>
      </c>
      <c r="F48" s="4" t="s">
        <v>5350</v>
      </c>
      <c r="G48" s="4" t="s">
        <v>5260</v>
      </c>
      <c r="H48" s="4">
        <v>259</v>
      </c>
      <c r="I48" s="4">
        <v>1</v>
      </c>
      <c r="J48" s="32" t="s">
        <v>5351</v>
      </c>
      <c r="K48" s="4" t="s">
        <v>5262</v>
      </c>
    </row>
    <row r="49" ht="40.5" spans="1:11">
      <c r="A49" s="4"/>
      <c r="B49" s="4"/>
      <c r="C49" s="4"/>
      <c r="D49" s="4">
        <v>2</v>
      </c>
      <c r="E49" s="4">
        <v>0</v>
      </c>
      <c r="F49" s="4" t="s">
        <v>5352</v>
      </c>
      <c r="G49" s="4" t="s">
        <v>5260</v>
      </c>
      <c r="H49" s="4">
        <v>165</v>
      </c>
      <c r="I49" s="4">
        <v>0</v>
      </c>
      <c r="J49" s="32" t="s">
        <v>5353</v>
      </c>
      <c r="K49" s="4" t="s">
        <v>5262</v>
      </c>
    </row>
    <row r="50" ht="27" spans="1:11">
      <c r="A50" s="4"/>
      <c r="B50" s="4"/>
      <c r="C50" s="4"/>
      <c r="D50" s="4">
        <v>3</v>
      </c>
      <c r="E50" s="4">
        <v>0</v>
      </c>
      <c r="F50" s="4" t="s">
        <v>5354</v>
      </c>
      <c r="G50" s="4" t="s">
        <v>5260</v>
      </c>
      <c r="H50" s="4">
        <v>10</v>
      </c>
      <c r="I50" s="4">
        <v>0</v>
      </c>
      <c r="J50" s="32" t="s">
        <v>5355</v>
      </c>
      <c r="K50" s="4" t="s">
        <v>5262</v>
      </c>
    </row>
    <row r="51" ht="27" spans="1:11">
      <c r="A51" s="4"/>
      <c r="B51" s="4"/>
      <c r="C51" s="4"/>
      <c r="D51" s="4">
        <v>4</v>
      </c>
      <c r="E51" s="4">
        <v>0</v>
      </c>
      <c r="F51" s="4" t="s">
        <v>5356</v>
      </c>
      <c r="G51" s="4" t="s">
        <v>5260</v>
      </c>
      <c r="H51" s="4">
        <v>157</v>
      </c>
      <c r="I51" s="4">
        <v>1</v>
      </c>
      <c r="J51" s="32" t="s">
        <v>5357</v>
      </c>
      <c r="K51" s="4" t="s">
        <v>5262</v>
      </c>
    </row>
    <row r="52" ht="27" spans="1:11">
      <c r="A52" s="4"/>
      <c r="B52" s="4"/>
      <c r="C52" s="4"/>
      <c r="D52" s="4">
        <v>5</v>
      </c>
      <c r="E52" s="4">
        <v>0</v>
      </c>
      <c r="F52" s="4" t="s">
        <v>5354</v>
      </c>
      <c r="G52" s="4" t="s">
        <v>5260</v>
      </c>
      <c r="H52" s="4">
        <v>8</v>
      </c>
      <c r="I52" s="4">
        <v>0</v>
      </c>
      <c r="J52" s="32" t="s">
        <v>5358</v>
      </c>
      <c r="K52" s="4" t="s">
        <v>5262</v>
      </c>
    </row>
    <row r="53" ht="40.5" spans="1:11">
      <c r="A53" s="4"/>
      <c r="B53" s="4"/>
      <c r="C53" s="4"/>
      <c r="D53" s="4">
        <v>6</v>
      </c>
      <c r="E53" s="4">
        <v>0</v>
      </c>
      <c r="F53" s="4" t="s">
        <v>5359</v>
      </c>
      <c r="G53" s="4" t="s">
        <v>5260</v>
      </c>
      <c r="H53" s="4">
        <v>333</v>
      </c>
      <c r="I53" s="4">
        <v>27</v>
      </c>
      <c r="J53" s="32" t="s">
        <v>5360</v>
      </c>
      <c r="K53" s="4" t="s">
        <v>5262</v>
      </c>
    </row>
    <row r="54" ht="27" spans="1:11">
      <c r="A54" s="4"/>
      <c r="B54" s="4"/>
      <c r="C54" s="4"/>
      <c r="D54" s="4">
        <v>7</v>
      </c>
      <c r="E54" s="4">
        <v>0</v>
      </c>
      <c r="F54" s="4" t="s">
        <v>5361</v>
      </c>
      <c r="G54" s="4" t="s">
        <v>5260</v>
      </c>
      <c r="H54" s="4">
        <v>32</v>
      </c>
      <c r="I54" s="4">
        <v>0</v>
      </c>
      <c r="J54" s="32" t="s">
        <v>5362</v>
      </c>
      <c r="K54" s="4" t="s">
        <v>5262</v>
      </c>
    </row>
    <row r="55" ht="27" spans="1:11">
      <c r="A55" s="4"/>
      <c r="B55" s="4"/>
      <c r="C55" s="4"/>
      <c r="D55" s="4">
        <v>8</v>
      </c>
      <c r="E55" s="4">
        <v>0</v>
      </c>
      <c r="F55" s="4" t="s">
        <v>5363</v>
      </c>
      <c r="G55" s="4" t="s">
        <v>5260</v>
      </c>
      <c r="H55" s="4">
        <v>136</v>
      </c>
      <c r="I55" s="4">
        <v>1</v>
      </c>
      <c r="J55" s="32" t="s">
        <v>5364</v>
      </c>
      <c r="K55" s="4" t="s">
        <v>5262</v>
      </c>
    </row>
    <row r="56" ht="27" spans="1:11">
      <c r="A56" s="4"/>
      <c r="B56" s="4"/>
      <c r="C56" s="4"/>
      <c r="D56" s="4">
        <v>9</v>
      </c>
      <c r="E56" s="4">
        <v>0</v>
      </c>
      <c r="F56" s="4" t="s">
        <v>5365</v>
      </c>
      <c r="G56" s="4" t="s">
        <v>5260</v>
      </c>
      <c r="H56" s="4">
        <v>71</v>
      </c>
      <c r="I56" s="4">
        <v>0</v>
      </c>
      <c r="J56" s="32" t="s">
        <v>5366</v>
      </c>
      <c r="K56" s="4" t="s">
        <v>5262</v>
      </c>
    </row>
    <row r="57" ht="40.5" spans="1:11">
      <c r="A57" s="4"/>
      <c r="B57" s="4"/>
      <c r="C57" s="4"/>
      <c r="D57" s="4">
        <v>10</v>
      </c>
      <c r="E57" s="4">
        <v>0</v>
      </c>
      <c r="F57" s="4" t="s">
        <v>5367</v>
      </c>
      <c r="G57" s="4" t="s">
        <v>5260</v>
      </c>
      <c r="H57" s="4">
        <v>507</v>
      </c>
      <c r="I57" s="4">
        <v>1</v>
      </c>
      <c r="J57" s="32" t="s">
        <v>5368</v>
      </c>
      <c r="K57" s="4" t="s">
        <v>5262</v>
      </c>
    </row>
    <row r="58" ht="40.5" spans="1:11">
      <c r="A58" s="4"/>
      <c r="B58" s="4"/>
      <c r="C58" s="4"/>
      <c r="D58" s="4">
        <v>11</v>
      </c>
      <c r="E58" s="4">
        <v>0.15</v>
      </c>
      <c r="F58" s="4" t="s">
        <v>5369</v>
      </c>
      <c r="G58" s="4" t="s">
        <v>5260</v>
      </c>
      <c r="H58" s="4">
        <v>111</v>
      </c>
      <c r="I58" s="4">
        <v>0</v>
      </c>
      <c r="J58" s="32" t="s">
        <v>5370</v>
      </c>
      <c r="K58" s="4" t="s">
        <v>5262</v>
      </c>
    </row>
    <row r="59" ht="54" spans="1:11">
      <c r="A59" s="4"/>
      <c r="B59" s="4"/>
      <c r="C59" s="4"/>
      <c r="D59" s="4">
        <v>12</v>
      </c>
      <c r="E59" s="4">
        <v>0.15</v>
      </c>
      <c r="F59" s="4" t="s">
        <v>5371</v>
      </c>
      <c r="G59" s="4" t="s">
        <v>5260</v>
      </c>
      <c r="H59" s="4">
        <v>135</v>
      </c>
      <c r="I59" s="4">
        <v>1</v>
      </c>
      <c r="J59" s="32" t="s">
        <v>5372</v>
      </c>
      <c r="K59" s="4" t="s">
        <v>5262</v>
      </c>
    </row>
    <row r="60" ht="27" spans="1:11">
      <c r="A60" s="4"/>
      <c r="B60" s="4"/>
      <c r="C60" s="4"/>
      <c r="D60" s="4">
        <v>13</v>
      </c>
      <c r="E60" s="4">
        <v>0.15</v>
      </c>
      <c r="F60" s="4" t="s">
        <v>5373</v>
      </c>
      <c r="G60" s="4" t="s">
        <v>5260</v>
      </c>
      <c r="H60" s="4">
        <v>1079</v>
      </c>
      <c r="I60" s="4">
        <v>1</v>
      </c>
      <c r="J60" s="32" t="s">
        <v>5374</v>
      </c>
      <c r="K60" s="4" t="s">
        <v>5262</v>
      </c>
    </row>
    <row r="61" ht="27" spans="1:11">
      <c r="A61" s="4"/>
      <c r="B61" s="4"/>
      <c r="C61" s="4"/>
      <c r="D61" s="4">
        <v>14</v>
      </c>
      <c r="E61" s="4">
        <v>0.15</v>
      </c>
      <c r="F61" s="4" t="s">
        <v>5375</v>
      </c>
      <c r="G61" s="4" t="s">
        <v>5260</v>
      </c>
      <c r="H61" s="4">
        <v>282</v>
      </c>
      <c r="I61" s="4">
        <v>1</v>
      </c>
      <c r="J61" s="32" t="s">
        <v>5376</v>
      </c>
      <c r="K61" s="4" t="s">
        <v>5262</v>
      </c>
    </row>
    <row r="62" ht="27" spans="1:11">
      <c r="A62" s="4"/>
      <c r="B62" s="4"/>
      <c r="C62" s="4"/>
      <c r="D62" s="4">
        <v>15</v>
      </c>
      <c r="E62" s="4">
        <v>0.15</v>
      </c>
      <c r="F62" s="4" t="s">
        <v>5377</v>
      </c>
      <c r="G62" s="4" t="s">
        <v>5260</v>
      </c>
      <c r="H62" s="4">
        <v>204</v>
      </c>
      <c r="I62" s="4">
        <v>1</v>
      </c>
      <c r="J62" s="32" t="s">
        <v>5378</v>
      </c>
      <c r="K62" s="4" t="s">
        <v>5262</v>
      </c>
    </row>
    <row r="63" ht="27" spans="1:11">
      <c r="A63" s="4"/>
      <c r="B63" s="4"/>
      <c r="C63" s="4"/>
      <c r="D63" s="4">
        <v>16</v>
      </c>
      <c r="E63" s="4">
        <v>0.15</v>
      </c>
      <c r="F63" s="4" t="s">
        <v>5379</v>
      </c>
      <c r="G63" s="4" t="s">
        <v>5260</v>
      </c>
      <c r="H63" s="4">
        <v>442</v>
      </c>
      <c r="I63" s="4">
        <v>0</v>
      </c>
      <c r="J63" s="32" t="s">
        <v>5380</v>
      </c>
      <c r="K63" s="4" t="s">
        <v>5262</v>
      </c>
    </row>
    <row r="64" ht="40.5" spans="1:11">
      <c r="A64" s="4"/>
      <c r="B64" s="4"/>
      <c r="C64" s="4"/>
      <c r="D64" s="4">
        <v>17</v>
      </c>
      <c r="E64" s="4">
        <v>0.15</v>
      </c>
      <c r="F64" s="4" t="s">
        <v>5381</v>
      </c>
      <c r="G64" s="4" t="s">
        <v>5260</v>
      </c>
      <c r="H64" s="4">
        <v>846</v>
      </c>
      <c r="I64" s="4">
        <v>7</v>
      </c>
      <c r="J64" s="32" t="s">
        <v>5382</v>
      </c>
      <c r="K64" s="4" t="s">
        <v>5262</v>
      </c>
    </row>
    <row r="65" ht="67.5" spans="1:11">
      <c r="A65" s="4"/>
      <c r="B65" s="4"/>
      <c r="C65" s="4"/>
      <c r="D65" s="4">
        <v>18</v>
      </c>
      <c r="E65" s="4">
        <v>0.15</v>
      </c>
      <c r="F65" s="4" t="s">
        <v>5383</v>
      </c>
      <c r="G65" s="4" t="s">
        <v>5260</v>
      </c>
      <c r="H65" s="4">
        <v>53</v>
      </c>
      <c r="I65" s="4">
        <v>0</v>
      </c>
      <c r="J65" s="32" t="s">
        <v>5384</v>
      </c>
      <c r="K65" s="4" t="s">
        <v>5262</v>
      </c>
    </row>
    <row r="66" ht="54" spans="1:11">
      <c r="A66" s="4"/>
      <c r="B66" s="4"/>
      <c r="C66" s="4"/>
      <c r="D66" s="4">
        <v>19</v>
      </c>
      <c r="E66" s="4">
        <v>0.15</v>
      </c>
      <c r="F66" s="4" t="s">
        <v>5385</v>
      </c>
      <c r="G66" s="4" t="s">
        <v>5260</v>
      </c>
      <c r="H66" s="4">
        <v>330</v>
      </c>
      <c r="I66" s="4">
        <v>2</v>
      </c>
      <c r="J66" s="32" t="s">
        <v>5386</v>
      </c>
      <c r="K66" s="4" t="s">
        <v>5262</v>
      </c>
    </row>
    <row r="67" ht="27" spans="1:11">
      <c r="A67" s="4"/>
      <c r="B67" s="4"/>
      <c r="C67" s="4"/>
      <c r="D67" s="4">
        <v>20</v>
      </c>
      <c r="E67" s="4">
        <v>0.15</v>
      </c>
      <c r="F67" s="4" t="s">
        <v>5299</v>
      </c>
      <c r="G67" s="4" t="s">
        <v>5260</v>
      </c>
      <c r="H67" s="4">
        <v>59</v>
      </c>
      <c r="I67" s="4">
        <v>1</v>
      </c>
      <c r="J67" s="32" t="s">
        <v>5300</v>
      </c>
      <c r="K67" s="4" t="s">
        <v>5262</v>
      </c>
    </row>
    <row r="68" ht="27" spans="1:11">
      <c r="A68" s="4"/>
      <c r="B68" s="4"/>
      <c r="C68" s="4"/>
      <c r="D68" s="4">
        <v>21</v>
      </c>
      <c r="E68" s="4">
        <v>0.15</v>
      </c>
      <c r="F68" s="4" t="s">
        <v>5387</v>
      </c>
      <c r="G68" s="4" t="s">
        <v>5260</v>
      </c>
      <c r="H68" s="4">
        <v>44</v>
      </c>
      <c r="I68" s="4">
        <v>0</v>
      </c>
      <c r="J68" s="32" t="s">
        <v>5388</v>
      </c>
      <c r="K68" s="4" t="s">
        <v>5262</v>
      </c>
    </row>
    <row r="69" ht="40.5" spans="1:11">
      <c r="A69" s="4"/>
      <c r="B69" s="4"/>
      <c r="C69" s="4"/>
      <c r="D69" s="4">
        <v>22</v>
      </c>
      <c r="E69" s="4">
        <v>0.15</v>
      </c>
      <c r="F69" s="4" t="s">
        <v>5389</v>
      </c>
      <c r="G69" s="4" t="s">
        <v>5260</v>
      </c>
      <c r="H69" s="4">
        <v>169</v>
      </c>
      <c r="I69" s="4">
        <v>2</v>
      </c>
      <c r="J69" s="32" t="s">
        <v>5390</v>
      </c>
      <c r="K69" s="4" t="s">
        <v>5262</v>
      </c>
    </row>
    <row r="70" ht="27" spans="1:11">
      <c r="A70" s="4"/>
      <c r="B70" s="4"/>
      <c r="C70" s="4"/>
      <c r="D70" s="4">
        <v>23</v>
      </c>
      <c r="E70" s="4">
        <v>0.15</v>
      </c>
      <c r="F70" s="4" t="s">
        <v>5391</v>
      </c>
      <c r="G70" s="4" t="s">
        <v>5260</v>
      </c>
      <c r="H70" s="4">
        <v>603</v>
      </c>
      <c r="I70" s="4">
        <v>5</v>
      </c>
      <c r="J70" s="32" t="s">
        <v>5392</v>
      </c>
      <c r="K70" s="4" t="s">
        <v>5262</v>
      </c>
    </row>
    <row r="71" ht="27" spans="1:11">
      <c r="A71" s="4"/>
      <c r="B71" s="4"/>
      <c r="C71" s="4"/>
      <c r="D71" s="4">
        <v>24</v>
      </c>
      <c r="E71" s="4">
        <v>0.15</v>
      </c>
      <c r="F71" s="4" t="s">
        <v>5393</v>
      </c>
      <c r="G71" s="4" t="s">
        <v>5260</v>
      </c>
      <c r="H71" s="4">
        <v>800</v>
      </c>
      <c r="I71" s="4">
        <v>10</v>
      </c>
      <c r="J71" s="32" t="s">
        <v>5394</v>
      </c>
      <c r="K71" s="4" t="s">
        <v>5262</v>
      </c>
    </row>
    <row r="72" ht="27" spans="1:11">
      <c r="A72" s="4"/>
      <c r="B72" s="4"/>
      <c r="C72" s="4"/>
      <c r="D72" s="4">
        <v>25</v>
      </c>
      <c r="E72" s="4">
        <v>0.15</v>
      </c>
      <c r="F72" s="4" t="s">
        <v>5395</v>
      </c>
      <c r="G72" s="4" t="s">
        <v>5260</v>
      </c>
      <c r="H72" s="4">
        <v>599</v>
      </c>
      <c r="I72" s="4">
        <v>4</v>
      </c>
      <c r="J72" s="32" t="s">
        <v>5396</v>
      </c>
      <c r="K72" s="4" t="s">
        <v>5262</v>
      </c>
    </row>
    <row r="73" ht="27" spans="1:11">
      <c r="A73" s="4"/>
      <c r="B73" s="4"/>
      <c r="C73" s="4"/>
      <c r="D73" s="4">
        <v>26</v>
      </c>
      <c r="E73" s="4">
        <v>0.15</v>
      </c>
      <c r="F73" s="4" t="s">
        <v>5397</v>
      </c>
      <c r="G73" s="4" t="s">
        <v>5260</v>
      </c>
      <c r="H73" s="4">
        <v>226</v>
      </c>
      <c r="I73" s="4">
        <v>1</v>
      </c>
      <c r="J73" s="32" t="s">
        <v>5398</v>
      </c>
      <c r="K73" s="4" t="s">
        <v>5262</v>
      </c>
    </row>
    <row r="74" ht="54" spans="1:11">
      <c r="A74" s="4"/>
      <c r="B74" s="4"/>
      <c r="C74" s="4"/>
      <c r="D74" s="4">
        <v>27</v>
      </c>
      <c r="E74" s="4">
        <v>0.15</v>
      </c>
      <c r="F74" s="4" t="s">
        <v>5399</v>
      </c>
      <c r="G74" s="4" t="s">
        <v>5260</v>
      </c>
      <c r="H74" s="4">
        <v>267</v>
      </c>
      <c r="I74" s="4">
        <v>1</v>
      </c>
      <c r="J74" s="32" t="s">
        <v>5400</v>
      </c>
      <c r="K74" s="4" t="s">
        <v>5262</v>
      </c>
    </row>
    <row r="75" ht="27" spans="1:11">
      <c r="A75" s="4"/>
      <c r="B75" s="4"/>
      <c r="C75" s="4"/>
      <c r="D75" s="4">
        <v>28</v>
      </c>
      <c r="E75" s="4">
        <v>0.15</v>
      </c>
      <c r="F75" s="4" t="s">
        <v>5401</v>
      </c>
      <c r="G75" s="4" t="s">
        <v>5260</v>
      </c>
      <c r="H75" s="4">
        <v>23</v>
      </c>
      <c r="I75" s="4">
        <v>1</v>
      </c>
      <c r="J75" s="32" t="s">
        <v>5402</v>
      </c>
      <c r="K75" s="4" t="s">
        <v>5262</v>
      </c>
    </row>
    <row r="76" ht="54" spans="1:11">
      <c r="A76" s="4"/>
      <c r="B76" s="4"/>
      <c r="C76" s="4"/>
      <c r="D76" s="4">
        <v>29</v>
      </c>
      <c r="E76" s="4">
        <v>0.15</v>
      </c>
      <c r="F76" s="4" t="s">
        <v>5403</v>
      </c>
      <c r="G76" s="4" t="s">
        <v>5260</v>
      </c>
      <c r="H76" s="4">
        <v>194</v>
      </c>
      <c r="I76" s="4">
        <v>3</v>
      </c>
      <c r="J76" s="32" t="s">
        <v>5404</v>
      </c>
      <c r="K76" s="4" t="s">
        <v>5262</v>
      </c>
    </row>
    <row r="77" ht="40.5" spans="1:11">
      <c r="A77" s="4"/>
      <c r="B77" s="4"/>
      <c r="C77" s="4"/>
      <c r="D77" s="4">
        <v>30</v>
      </c>
      <c r="E77" s="4">
        <v>0.15</v>
      </c>
      <c r="F77" s="4" t="s">
        <v>5028</v>
      </c>
      <c r="G77" s="4" t="s">
        <v>5260</v>
      </c>
      <c r="H77" s="4">
        <v>226</v>
      </c>
      <c r="I77" s="4">
        <v>3</v>
      </c>
      <c r="J77" s="32" t="s">
        <v>5405</v>
      </c>
      <c r="K77" s="4" t="s">
        <v>5262</v>
      </c>
    </row>
    <row r="78" ht="54" spans="1:11">
      <c r="A78" s="4"/>
      <c r="B78" s="4"/>
      <c r="C78" s="4"/>
      <c r="D78" s="4">
        <v>31</v>
      </c>
      <c r="E78" s="4">
        <v>0.15</v>
      </c>
      <c r="F78" s="4" t="s">
        <v>5406</v>
      </c>
      <c r="G78" s="4" t="s">
        <v>5260</v>
      </c>
      <c r="H78" s="4">
        <v>15</v>
      </c>
      <c r="I78" s="4">
        <v>0</v>
      </c>
      <c r="J78" s="32" t="s">
        <v>5407</v>
      </c>
      <c r="K78" s="4" t="s">
        <v>5262</v>
      </c>
    </row>
    <row r="79" ht="27" spans="1:11">
      <c r="A79" s="4"/>
      <c r="B79" s="4"/>
      <c r="C79" s="4"/>
      <c r="D79" s="4">
        <v>32</v>
      </c>
      <c r="E79" s="4">
        <v>0.15</v>
      </c>
      <c r="F79" s="4" t="s">
        <v>5408</v>
      </c>
      <c r="G79" s="4" t="s">
        <v>5260</v>
      </c>
      <c r="H79" s="4">
        <v>226</v>
      </c>
      <c r="I79" s="4">
        <v>2</v>
      </c>
      <c r="J79" s="32" t="s">
        <v>5409</v>
      </c>
      <c r="K79" s="4" t="s">
        <v>5262</v>
      </c>
    </row>
    <row r="80" ht="54" spans="1:11">
      <c r="A80" s="4"/>
      <c r="B80" s="4"/>
      <c r="C80" s="4"/>
      <c r="D80" s="4">
        <v>33</v>
      </c>
      <c r="E80" s="4">
        <v>0.15</v>
      </c>
      <c r="F80" s="4" t="s">
        <v>5410</v>
      </c>
      <c r="G80" s="4" t="s">
        <v>5260</v>
      </c>
      <c r="H80" s="4">
        <v>21</v>
      </c>
      <c r="I80" s="4">
        <v>0</v>
      </c>
      <c r="J80" s="32" t="s">
        <v>5411</v>
      </c>
      <c r="K80" s="4" t="s">
        <v>5262</v>
      </c>
    </row>
    <row r="81" ht="27" spans="1:11">
      <c r="A81" s="4"/>
      <c r="B81" s="4"/>
      <c r="C81" s="4"/>
      <c r="D81" s="4">
        <v>34</v>
      </c>
      <c r="E81" s="4">
        <v>0.15</v>
      </c>
      <c r="F81" s="4" t="s">
        <v>5412</v>
      </c>
      <c r="G81" s="4" t="s">
        <v>5260</v>
      </c>
      <c r="H81" s="4">
        <v>870</v>
      </c>
      <c r="I81" s="4">
        <v>11</v>
      </c>
      <c r="J81" s="32" t="s">
        <v>5413</v>
      </c>
      <c r="K81" s="4" t="s">
        <v>5262</v>
      </c>
    </row>
    <row r="82" ht="54" spans="1:11">
      <c r="A82" s="4"/>
      <c r="B82" s="4"/>
      <c r="C82" s="4"/>
      <c r="D82" s="4">
        <v>35</v>
      </c>
      <c r="E82" s="4">
        <v>0.15</v>
      </c>
      <c r="F82" s="4" t="s">
        <v>5414</v>
      </c>
      <c r="G82" s="4" t="s">
        <v>5260</v>
      </c>
      <c r="H82" s="4">
        <v>52</v>
      </c>
      <c r="I82" s="4">
        <v>2</v>
      </c>
      <c r="J82" s="32" t="s">
        <v>5415</v>
      </c>
      <c r="K82" s="4" t="s">
        <v>5262</v>
      </c>
    </row>
    <row r="83" ht="27" spans="1:11">
      <c r="A83" s="4"/>
      <c r="B83" s="4"/>
      <c r="C83" s="4"/>
      <c r="D83" s="4">
        <v>36</v>
      </c>
      <c r="E83" s="4">
        <v>0.15</v>
      </c>
      <c r="F83" s="4" t="s">
        <v>5416</v>
      </c>
      <c r="G83" s="4" t="s">
        <v>5260</v>
      </c>
      <c r="H83" s="4">
        <v>411</v>
      </c>
      <c r="I83" s="4">
        <v>4</v>
      </c>
      <c r="J83" s="32" t="s">
        <v>5417</v>
      </c>
      <c r="K83" s="4" t="s">
        <v>5262</v>
      </c>
    </row>
    <row r="84" ht="27" spans="1:11">
      <c r="A84" s="4"/>
      <c r="B84" s="4"/>
      <c r="C84" s="4"/>
      <c r="D84" s="4">
        <v>37</v>
      </c>
      <c r="E84" s="4">
        <v>0.15</v>
      </c>
      <c r="F84" s="4" t="s">
        <v>5418</v>
      </c>
      <c r="G84" s="4" t="s">
        <v>5260</v>
      </c>
      <c r="H84" s="4">
        <v>39</v>
      </c>
      <c r="I84" s="4">
        <v>2</v>
      </c>
      <c r="J84" s="32" t="s">
        <v>5419</v>
      </c>
      <c r="K84" s="4" t="s">
        <v>5262</v>
      </c>
    </row>
    <row r="85" ht="27" spans="1:11">
      <c r="A85" s="4"/>
      <c r="B85" s="4"/>
      <c r="C85" s="4"/>
      <c r="D85" s="4">
        <v>38</v>
      </c>
      <c r="E85" s="4">
        <v>0.15</v>
      </c>
      <c r="F85" s="4" t="s">
        <v>5420</v>
      </c>
      <c r="G85" s="4" t="s">
        <v>5260</v>
      </c>
      <c r="H85" s="4">
        <v>25</v>
      </c>
      <c r="I85" s="4">
        <v>0</v>
      </c>
      <c r="J85" s="32" t="s">
        <v>5421</v>
      </c>
      <c r="K85" s="4" t="s">
        <v>5262</v>
      </c>
    </row>
    <row r="86" ht="27" spans="1:11">
      <c r="A86" s="4"/>
      <c r="B86" s="4"/>
      <c r="C86" s="4"/>
      <c r="D86" s="4">
        <v>39</v>
      </c>
      <c r="E86" s="4">
        <v>0.15</v>
      </c>
      <c r="F86" s="4" t="s">
        <v>5422</v>
      </c>
      <c r="G86" s="4" t="s">
        <v>5260</v>
      </c>
      <c r="H86" s="4">
        <v>180</v>
      </c>
      <c r="I86" s="4">
        <v>2</v>
      </c>
      <c r="J86" s="32" t="s">
        <v>5423</v>
      </c>
      <c r="K86" s="4" t="s">
        <v>5262</v>
      </c>
    </row>
    <row r="87" spans="1:11">
      <c r="A87" s="31"/>
      <c r="B87" s="31"/>
      <c r="C87" s="31"/>
      <c r="D87" s="31" t="s">
        <v>5348</v>
      </c>
      <c r="E87" s="31">
        <f>SUM(E48:E86)</f>
        <v>4.35</v>
      </c>
      <c r="F87" s="31"/>
      <c r="G87" s="31"/>
      <c r="H87" s="31"/>
      <c r="I87" s="31"/>
      <c r="J87" s="31"/>
      <c r="K87" s="31"/>
    </row>
    <row r="88" spans="1:11">
      <c r="A88" s="4"/>
      <c r="B88" s="4"/>
      <c r="C88" s="4"/>
      <c r="D88" s="4" t="s">
        <v>5349</v>
      </c>
      <c r="E88" s="4">
        <v>3</v>
      </c>
      <c r="F88" s="4"/>
      <c r="G88" s="4"/>
      <c r="H88" s="4"/>
      <c r="I88" s="4"/>
      <c r="J88" s="4"/>
      <c r="K88" s="4"/>
    </row>
    <row r="89" ht="27" spans="1:11">
      <c r="A89" s="4" t="s">
        <v>222</v>
      </c>
      <c r="B89" s="4" t="s">
        <v>443</v>
      </c>
      <c r="C89" s="4">
        <v>24110507026</v>
      </c>
      <c r="D89" s="4">
        <v>1</v>
      </c>
      <c r="E89" s="4">
        <v>0</v>
      </c>
      <c r="F89" s="4" t="s">
        <v>5259</v>
      </c>
      <c r="G89" s="4" t="s">
        <v>5424</v>
      </c>
      <c r="H89" s="4">
        <v>155</v>
      </c>
      <c r="I89" s="4">
        <v>0</v>
      </c>
      <c r="J89" s="4" t="s">
        <v>5261</v>
      </c>
      <c r="K89" s="4" t="s">
        <v>5262</v>
      </c>
    </row>
    <row r="90" ht="40.5" spans="1:11">
      <c r="A90" s="4"/>
      <c r="B90" s="4"/>
      <c r="C90" s="4"/>
      <c r="D90" s="4">
        <v>2</v>
      </c>
      <c r="E90" s="4">
        <v>0</v>
      </c>
      <c r="F90" s="4" t="s">
        <v>5263</v>
      </c>
      <c r="G90" s="4" t="s">
        <v>5424</v>
      </c>
      <c r="H90" s="4">
        <v>74</v>
      </c>
      <c r="I90" s="4">
        <v>1</v>
      </c>
      <c r="J90" s="4" t="s">
        <v>5264</v>
      </c>
      <c r="K90" s="4" t="s">
        <v>5262</v>
      </c>
    </row>
    <row r="91" ht="40.5" spans="1:11">
      <c r="A91" s="4"/>
      <c r="B91" s="4"/>
      <c r="C91" s="4"/>
      <c r="D91" s="4">
        <v>3</v>
      </c>
      <c r="E91" s="4">
        <v>0</v>
      </c>
      <c r="F91" s="4" t="s">
        <v>5265</v>
      </c>
      <c r="G91" s="4" t="s">
        <v>5424</v>
      </c>
      <c r="H91" s="4">
        <v>13</v>
      </c>
      <c r="I91" s="4">
        <v>0</v>
      </c>
      <c r="J91" s="4" t="s">
        <v>5266</v>
      </c>
      <c r="K91" s="4" t="s">
        <v>5262</v>
      </c>
    </row>
    <row r="92" ht="27" spans="1:11">
      <c r="A92" s="4"/>
      <c r="B92" s="4"/>
      <c r="C92" s="4"/>
      <c r="D92" s="4">
        <v>4</v>
      </c>
      <c r="E92" s="4">
        <v>0</v>
      </c>
      <c r="F92" s="4" t="s">
        <v>5267</v>
      </c>
      <c r="G92" s="4" t="s">
        <v>5424</v>
      </c>
      <c r="H92" s="4">
        <v>49</v>
      </c>
      <c r="I92" s="4">
        <v>0</v>
      </c>
      <c r="J92" s="4" t="s">
        <v>5268</v>
      </c>
      <c r="K92" s="4" t="s">
        <v>5262</v>
      </c>
    </row>
    <row r="93" ht="27" spans="1:11">
      <c r="A93" s="4"/>
      <c r="B93" s="4"/>
      <c r="C93" s="4"/>
      <c r="D93" s="4">
        <v>5</v>
      </c>
      <c r="E93" s="4">
        <v>0</v>
      </c>
      <c r="F93" s="4" t="s">
        <v>5269</v>
      </c>
      <c r="G93" s="4" t="s">
        <v>5424</v>
      </c>
      <c r="H93" s="4">
        <v>12</v>
      </c>
      <c r="I93" s="4">
        <v>0</v>
      </c>
      <c r="J93" s="4" t="s">
        <v>5270</v>
      </c>
      <c r="K93" s="4" t="s">
        <v>5262</v>
      </c>
    </row>
    <row r="94" ht="40.5" spans="1:11">
      <c r="A94" s="4"/>
      <c r="B94" s="4"/>
      <c r="C94" s="4"/>
      <c r="D94" s="4">
        <v>6</v>
      </c>
      <c r="E94" s="4">
        <v>0</v>
      </c>
      <c r="F94" s="4" t="s">
        <v>5271</v>
      </c>
      <c r="G94" s="4" t="s">
        <v>5424</v>
      </c>
      <c r="H94" s="4">
        <v>1357</v>
      </c>
      <c r="I94" s="4">
        <v>4</v>
      </c>
      <c r="J94" s="4" t="s">
        <v>5272</v>
      </c>
      <c r="K94" s="4" t="s">
        <v>5262</v>
      </c>
    </row>
    <row r="95" ht="40.5" spans="1:11">
      <c r="A95" s="4"/>
      <c r="B95" s="4"/>
      <c r="C95" s="4"/>
      <c r="D95" s="4">
        <v>7</v>
      </c>
      <c r="E95" s="4">
        <v>0</v>
      </c>
      <c r="F95" s="4" t="s">
        <v>5273</v>
      </c>
      <c r="G95" s="4" t="s">
        <v>5424</v>
      </c>
      <c r="H95" s="4">
        <v>711</v>
      </c>
      <c r="I95" s="4">
        <v>0</v>
      </c>
      <c r="J95" s="4" t="s">
        <v>5274</v>
      </c>
      <c r="K95" s="4" t="s">
        <v>5262</v>
      </c>
    </row>
    <row r="96" ht="27" spans="1:11">
      <c r="A96" s="4"/>
      <c r="B96" s="4"/>
      <c r="C96" s="4"/>
      <c r="D96" s="4">
        <v>8</v>
      </c>
      <c r="E96" s="4">
        <v>0</v>
      </c>
      <c r="F96" s="4" t="s">
        <v>5275</v>
      </c>
      <c r="G96" s="4" t="s">
        <v>5424</v>
      </c>
      <c r="H96" s="4">
        <v>52</v>
      </c>
      <c r="I96" s="4">
        <v>0</v>
      </c>
      <c r="J96" s="4" t="s">
        <v>5276</v>
      </c>
      <c r="K96" s="4" t="s">
        <v>5262</v>
      </c>
    </row>
    <row r="97" ht="27" spans="1:11">
      <c r="A97" s="4"/>
      <c r="B97" s="4"/>
      <c r="C97" s="4"/>
      <c r="D97" s="4">
        <v>9</v>
      </c>
      <c r="E97" s="4">
        <v>0</v>
      </c>
      <c r="F97" s="4" t="s">
        <v>5277</v>
      </c>
      <c r="G97" s="4" t="s">
        <v>5424</v>
      </c>
      <c r="H97" s="4">
        <v>34</v>
      </c>
      <c r="I97" s="4">
        <v>0</v>
      </c>
      <c r="J97" s="4" t="s">
        <v>5278</v>
      </c>
      <c r="K97" s="4" t="s">
        <v>5262</v>
      </c>
    </row>
    <row r="98" ht="27" spans="1:11">
      <c r="A98" s="4"/>
      <c r="B98" s="4"/>
      <c r="C98" s="4"/>
      <c r="D98" s="4">
        <v>10</v>
      </c>
      <c r="E98" s="4">
        <v>0</v>
      </c>
      <c r="F98" s="4" t="s">
        <v>5279</v>
      </c>
      <c r="G98" s="4" t="s">
        <v>5424</v>
      </c>
      <c r="H98" s="4">
        <v>2319</v>
      </c>
      <c r="I98" s="4">
        <v>13</v>
      </c>
      <c r="J98" s="4" t="s">
        <v>5280</v>
      </c>
      <c r="K98" s="4" t="s">
        <v>5262</v>
      </c>
    </row>
    <row r="99" ht="27" spans="1:11">
      <c r="A99" s="4"/>
      <c r="B99" s="4"/>
      <c r="C99" s="4"/>
      <c r="D99" s="4">
        <v>11</v>
      </c>
      <c r="E99" s="4">
        <v>0.2</v>
      </c>
      <c r="F99" s="4" t="s">
        <v>5281</v>
      </c>
      <c r="G99" s="4" t="s">
        <v>5424</v>
      </c>
      <c r="H99" s="4">
        <v>163</v>
      </c>
      <c r="I99" s="4">
        <v>0</v>
      </c>
      <c r="J99" s="4" t="s">
        <v>5282</v>
      </c>
      <c r="K99" s="4" t="s">
        <v>5262</v>
      </c>
    </row>
    <row r="100" ht="27" spans="1:11">
      <c r="A100" s="4"/>
      <c r="B100" s="4"/>
      <c r="C100" s="4"/>
      <c r="D100" s="4">
        <v>12</v>
      </c>
      <c r="E100" s="4">
        <v>0.2</v>
      </c>
      <c r="F100" s="4" t="s">
        <v>5283</v>
      </c>
      <c r="G100" s="4" t="s">
        <v>5424</v>
      </c>
      <c r="H100" s="4">
        <v>490</v>
      </c>
      <c r="I100" s="4">
        <v>0</v>
      </c>
      <c r="J100" s="4" t="s">
        <v>5284</v>
      </c>
      <c r="K100" s="4" t="s">
        <v>5262</v>
      </c>
    </row>
    <row r="101" ht="27" spans="1:11">
      <c r="A101" s="4"/>
      <c r="B101" s="4"/>
      <c r="C101" s="4"/>
      <c r="D101" s="4">
        <v>13</v>
      </c>
      <c r="E101" s="4">
        <v>0.15</v>
      </c>
      <c r="F101" s="4" t="s">
        <v>5285</v>
      </c>
      <c r="G101" s="4" t="s">
        <v>5424</v>
      </c>
      <c r="H101" s="4">
        <v>679</v>
      </c>
      <c r="I101" s="4">
        <v>1</v>
      </c>
      <c r="J101" s="4" t="s">
        <v>5286</v>
      </c>
      <c r="K101" s="4" t="s">
        <v>5262</v>
      </c>
    </row>
    <row r="102" ht="27" spans="1:11">
      <c r="A102" s="4"/>
      <c r="B102" s="4"/>
      <c r="C102" s="4"/>
      <c r="D102" s="4">
        <v>14</v>
      </c>
      <c r="E102" s="4">
        <v>0.15</v>
      </c>
      <c r="F102" s="4" t="s">
        <v>5287</v>
      </c>
      <c r="G102" s="4" t="s">
        <v>5424</v>
      </c>
      <c r="H102" s="4">
        <v>182</v>
      </c>
      <c r="I102" s="4">
        <v>0</v>
      </c>
      <c r="J102" s="4" t="s">
        <v>5288</v>
      </c>
      <c r="K102" s="4" t="s">
        <v>5262</v>
      </c>
    </row>
    <row r="103" ht="27" spans="1:11">
      <c r="A103" s="4"/>
      <c r="B103" s="4"/>
      <c r="C103" s="4"/>
      <c r="D103" s="4">
        <v>15</v>
      </c>
      <c r="E103" s="4">
        <v>0.2</v>
      </c>
      <c r="F103" s="4" t="s">
        <v>5289</v>
      </c>
      <c r="G103" s="4" t="s">
        <v>5424</v>
      </c>
      <c r="H103" s="4">
        <v>106</v>
      </c>
      <c r="I103" s="4">
        <v>1</v>
      </c>
      <c r="J103" s="4" t="s">
        <v>5290</v>
      </c>
      <c r="K103" s="4" t="s">
        <v>5262</v>
      </c>
    </row>
    <row r="104" ht="40.5" spans="1:11">
      <c r="A104" s="4"/>
      <c r="B104" s="4"/>
      <c r="C104" s="4"/>
      <c r="D104" s="4">
        <v>16</v>
      </c>
      <c r="E104" s="4">
        <v>0.15</v>
      </c>
      <c r="F104" s="4" t="s">
        <v>5291</v>
      </c>
      <c r="G104" s="4" t="s">
        <v>5424</v>
      </c>
      <c r="H104" s="4">
        <v>729</v>
      </c>
      <c r="I104" s="4">
        <v>2</v>
      </c>
      <c r="J104" s="4" t="s">
        <v>5292</v>
      </c>
      <c r="K104" s="4" t="s">
        <v>5262</v>
      </c>
    </row>
    <row r="105" ht="40.5" spans="1:11">
      <c r="A105" s="4"/>
      <c r="B105" s="4"/>
      <c r="C105" s="4"/>
      <c r="D105" s="4">
        <v>17</v>
      </c>
      <c r="E105" s="4">
        <v>0.15</v>
      </c>
      <c r="F105" s="4" t="s">
        <v>5293</v>
      </c>
      <c r="G105" s="4" t="s">
        <v>5424</v>
      </c>
      <c r="H105" s="4">
        <v>98</v>
      </c>
      <c r="I105" s="4">
        <v>0</v>
      </c>
      <c r="J105" s="4" t="s">
        <v>5294</v>
      </c>
      <c r="K105" s="4" t="s">
        <v>5262</v>
      </c>
    </row>
    <row r="106" ht="27" spans="1:11">
      <c r="A106" s="4"/>
      <c r="B106" s="4"/>
      <c r="C106" s="4"/>
      <c r="D106" s="4">
        <v>18</v>
      </c>
      <c r="E106" s="4">
        <v>0.15</v>
      </c>
      <c r="F106" s="4" t="s">
        <v>5295</v>
      </c>
      <c r="G106" s="4" t="s">
        <v>5424</v>
      </c>
      <c r="H106" s="4">
        <v>32</v>
      </c>
      <c r="I106" s="4">
        <v>0</v>
      </c>
      <c r="J106" s="4" t="s">
        <v>5296</v>
      </c>
      <c r="K106" s="4" t="s">
        <v>5262</v>
      </c>
    </row>
    <row r="107" ht="27" spans="1:11">
      <c r="A107" s="4"/>
      <c r="B107" s="4"/>
      <c r="C107" s="4"/>
      <c r="D107" s="4">
        <v>19</v>
      </c>
      <c r="E107" s="4">
        <v>0.2</v>
      </c>
      <c r="F107" s="4" t="s">
        <v>5297</v>
      </c>
      <c r="G107" s="4" t="s">
        <v>5424</v>
      </c>
      <c r="H107" s="4">
        <v>110</v>
      </c>
      <c r="I107" s="4">
        <v>0</v>
      </c>
      <c r="J107" s="4" t="s">
        <v>5298</v>
      </c>
      <c r="K107" s="4" t="s">
        <v>5262</v>
      </c>
    </row>
    <row r="108" ht="27" spans="1:11">
      <c r="A108" s="4"/>
      <c r="B108" s="4"/>
      <c r="C108" s="4"/>
      <c r="D108" s="4">
        <v>20</v>
      </c>
      <c r="E108" s="4">
        <v>0.15</v>
      </c>
      <c r="F108" s="4" t="s">
        <v>5299</v>
      </c>
      <c r="G108" s="4" t="s">
        <v>5424</v>
      </c>
      <c r="H108" s="4">
        <v>59</v>
      </c>
      <c r="I108" s="4">
        <v>0</v>
      </c>
      <c r="J108" s="4" t="s">
        <v>5300</v>
      </c>
      <c r="K108" s="4" t="s">
        <v>5262</v>
      </c>
    </row>
    <row r="109" ht="27" spans="1:11">
      <c r="A109" s="4"/>
      <c r="B109" s="4"/>
      <c r="C109" s="4"/>
      <c r="D109" s="4">
        <v>21</v>
      </c>
      <c r="E109" s="4">
        <v>0.15</v>
      </c>
      <c r="F109" s="4" t="s">
        <v>5301</v>
      </c>
      <c r="G109" s="4" t="s">
        <v>5424</v>
      </c>
      <c r="H109" s="4">
        <v>157</v>
      </c>
      <c r="I109" s="4">
        <v>1</v>
      </c>
      <c r="J109" s="4" t="s">
        <v>5302</v>
      </c>
      <c r="K109" s="4" t="s">
        <v>5262</v>
      </c>
    </row>
    <row r="110" ht="54" spans="1:11">
      <c r="A110" s="4"/>
      <c r="B110" s="4"/>
      <c r="C110" s="4"/>
      <c r="D110" s="4">
        <v>22</v>
      </c>
      <c r="E110" s="4">
        <v>0.15</v>
      </c>
      <c r="F110" s="4" t="s">
        <v>5303</v>
      </c>
      <c r="G110" s="4" t="s">
        <v>5424</v>
      </c>
      <c r="H110" s="4">
        <v>171</v>
      </c>
      <c r="I110" s="4">
        <v>0</v>
      </c>
      <c r="J110" s="4" t="s">
        <v>5304</v>
      </c>
      <c r="K110" s="4" t="s">
        <v>5262</v>
      </c>
    </row>
    <row r="111" ht="40.5" spans="1:11">
      <c r="A111" s="4"/>
      <c r="B111" s="4"/>
      <c r="C111" s="4"/>
      <c r="D111" s="4">
        <v>23</v>
      </c>
      <c r="E111" s="4">
        <v>0.15</v>
      </c>
      <c r="F111" s="4" t="s">
        <v>5305</v>
      </c>
      <c r="G111" s="4" t="s">
        <v>5424</v>
      </c>
      <c r="H111" s="4">
        <v>204</v>
      </c>
      <c r="I111" s="4">
        <v>0</v>
      </c>
      <c r="J111" s="4" t="s">
        <v>5306</v>
      </c>
      <c r="K111" s="4" t="s">
        <v>5262</v>
      </c>
    </row>
    <row r="112" ht="27" spans="1:11">
      <c r="A112" s="4"/>
      <c r="B112" s="4"/>
      <c r="C112" s="4"/>
      <c r="D112" s="4">
        <v>24</v>
      </c>
      <c r="E112" s="4">
        <v>0.2</v>
      </c>
      <c r="F112" s="4" t="s">
        <v>5307</v>
      </c>
      <c r="G112" s="4" t="s">
        <v>5424</v>
      </c>
      <c r="H112" s="4">
        <v>354</v>
      </c>
      <c r="I112" s="4">
        <v>0</v>
      </c>
      <c r="J112" s="4" t="s">
        <v>5308</v>
      </c>
      <c r="K112" s="4" t="s">
        <v>5262</v>
      </c>
    </row>
    <row r="113" ht="27" spans="1:11">
      <c r="A113" s="4"/>
      <c r="B113" s="4"/>
      <c r="C113" s="4"/>
      <c r="D113" s="4">
        <v>25</v>
      </c>
      <c r="E113" s="4">
        <v>0.15</v>
      </c>
      <c r="F113" s="4" t="s">
        <v>5309</v>
      </c>
      <c r="G113" s="4" t="s">
        <v>5424</v>
      </c>
      <c r="H113" s="4">
        <v>827</v>
      </c>
      <c r="I113" s="4">
        <v>3</v>
      </c>
      <c r="J113" s="4" t="s">
        <v>5310</v>
      </c>
      <c r="K113" s="4" t="s">
        <v>5262</v>
      </c>
    </row>
    <row r="114" ht="40.5" spans="1:11">
      <c r="A114" s="4"/>
      <c r="B114" s="4"/>
      <c r="C114" s="4"/>
      <c r="D114" s="4">
        <v>26</v>
      </c>
      <c r="E114" s="4">
        <v>0.15</v>
      </c>
      <c r="F114" s="4" t="s">
        <v>5311</v>
      </c>
      <c r="G114" s="4" t="s">
        <v>5424</v>
      </c>
      <c r="H114" s="4">
        <v>631</v>
      </c>
      <c r="I114" s="4">
        <v>2</v>
      </c>
      <c r="J114" s="4" t="s">
        <v>5312</v>
      </c>
      <c r="K114" s="4" t="s">
        <v>5262</v>
      </c>
    </row>
    <row r="115" ht="54" spans="1:11">
      <c r="A115" s="4"/>
      <c r="B115" s="4"/>
      <c r="C115" s="4"/>
      <c r="D115" s="4">
        <v>27</v>
      </c>
      <c r="E115" s="4">
        <v>0.15</v>
      </c>
      <c r="F115" s="4" t="s">
        <v>5030</v>
      </c>
      <c r="G115" s="4" t="s">
        <v>5424</v>
      </c>
      <c r="H115" s="4">
        <v>124</v>
      </c>
      <c r="I115" s="4">
        <v>0</v>
      </c>
      <c r="J115" s="4" t="s">
        <v>5313</v>
      </c>
      <c r="K115" s="4" t="s">
        <v>5262</v>
      </c>
    </row>
    <row r="116" ht="27" spans="1:11">
      <c r="A116" s="4"/>
      <c r="B116" s="4"/>
      <c r="C116" s="4"/>
      <c r="D116" s="4">
        <v>28</v>
      </c>
      <c r="E116" s="4">
        <v>0.15</v>
      </c>
      <c r="F116" s="4" t="s">
        <v>5314</v>
      </c>
      <c r="G116" s="4" t="s">
        <v>5424</v>
      </c>
      <c r="H116" s="4">
        <v>98</v>
      </c>
      <c r="I116" s="4">
        <v>0</v>
      </c>
      <c r="J116" s="4" t="s">
        <v>5315</v>
      </c>
      <c r="K116" s="4" t="s">
        <v>5262</v>
      </c>
    </row>
    <row r="117" ht="67.5" spans="1:11">
      <c r="A117" s="4"/>
      <c r="B117" s="4"/>
      <c r="C117" s="4"/>
      <c r="D117" s="4">
        <v>29</v>
      </c>
      <c r="E117" s="4">
        <v>0.15</v>
      </c>
      <c r="F117" s="4" t="s">
        <v>5316</v>
      </c>
      <c r="G117" s="4" t="s">
        <v>5424</v>
      </c>
      <c r="H117" s="4">
        <v>20</v>
      </c>
      <c r="I117" s="4">
        <v>0</v>
      </c>
      <c r="J117" s="4" t="s">
        <v>5317</v>
      </c>
      <c r="K117" s="4" t="s">
        <v>5262</v>
      </c>
    </row>
    <row r="118" ht="27" spans="1:11">
      <c r="A118" s="4"/>
      <c r="B118" s="4"/>
      <c r="C118" s="4"/>
      <c r="D118" s="4">
        <v>30</v>
      </c>
      <c r="E118" s="4">
        <v>0.15</v>
      </c>
      <c r="F118" s="4" t="s">
        <v>5318</v>
      </c>
      <c r="G118" s="4" t="s">
        <v>5424</v>
      </c>
      <c r="H118" s="4">
        <v>29</v>
      </c>
      <c r="I118" s="4">
        <v>0</v>
      </c>
      <c r="J118" s="4" t="s">
        <v>5319</v>
      </c>
      <c r="K118" s="4" t="s">
        <v>5262</v>
      </c>
    </row>
    <row r="119" ht="27" spans="1:11">
      <c r="A119" s="4"/>
      <c r="B119" s="4"/>
      <c r="C119" s="4"/>
      <c r="D119" s="4">
        <v>31</v>
      </c>
      <c r="E119" s="4">
        <v>0.15</v>
      </c>
      <c r="F119" s="4" t="s">
        <v>5320</v>
      </c>
      <c r="G119" s="4" t="s">
        <v>5424</v>
      </c>
      <c r="H119" s="4">
        <v>53</v>
      </c>
      <c r="I119" s="4">
        <v>0</v>
      </c>
      <c r="J119" s="4" t="s">
        <v>5321</v>
      </c>
      <c r="K119" s="4" t="s">
        <v>5262</v>
      </c>
    </row>
    <row r="120" ht="54" spans="1:11">
      <c r="A120" s="4"/>
      <c r="B120" s="4"/>
      <c r="C120" s="4"/>
      <c r="D120" s="4">
        <v>32</v>
      </c>
      <c r="E120" s="4">
        <v>0.15</v>
      </c>
      <c r="F120" s="4" t="s">
        <v>5322</v>
      </c>
      <c r="G120" s="4" t="s">
        <v>5424</v>
      </c>
      <c r="H120" s="4">
        <v>8</v>
      </c>
      <c r="I120" s="4">
        <v>0</v>
      </c>
      <c r="J120" s="4" t="s">
        <v>5323</v>
      </c>
      <c r="K120" s="4" t="s">
        <v>5262</v>
      </c>
    </row>
    <row r="121" ht="27" spans="1:11">
      <c r="A121" s="4"/>
      <c r="B121" s="4"/>
      <c r="C121" s="4"/>
      <c r="D121" s="4">
        <v>33</v>
      </c>
      <c r="E121" s="4">
        <v>0.15</v>
      </c>
      <c r="F121" s="4" t="s">
        <v>5324</v>
      </c>
      <c r="G121" s="4" t="s">
        <v>5424</v>
      </c>
      <c r="H121" s="4">
        <v>9</v>
      </c>
      <c r="I121" s="4">
        <v>0</v>
      </c>
      <c r="J121" s="4" t="s">
        <v>5325</v>
      </c>
      <c r="K121" s="4" t="s">
        <v>5262</v>
      </c>
    </row>
    <row r="122" ht="54" spans="1:11">
      <c r="A122" s="4"/>
      <c r="B122" s="4"/>
      <c r="C122" s="4"/>
      <c r="D122" s="4">
        <v>34</v>
      </c>
      <c r="E122" s="4">
        <v>0.15</v>
      </c>
      <c r="F122" s="4" t="s">
        <v>5326</v>
      </c>
      <c r="G122" s="4" t="s">
        <v>5424</v>
      </c>
      <c r="H122" s="4">
        <v>138</v>
      </c>
      <c r="I122" s="4">
        <v>2</v>
      </c>
      <c r="J122" s="4" t="s">
        <v>5327</v>
      </c>
      <c r="K122" s="4" t="s">
        <v>5262</v>
      </c>
    </row>
    <row r="123" ht="67.5" spans="1:11">
      <c r="A123" s="4"/>
      <c r="B123" s="4"/>
      <c r="C123" s="4"/>
      <c r="D123" s="4">
        <v>35</v>
      </c>
      <c r="E123" s="4">
        <v>0.15</v>
      </c>
      <c r="F123" s="4" t="s">
        <v>5328</v>
      </c>
      <c r="G123" s="4" t="s">
        <v>5424</v>
      </c>
      <c r="H123" s="4">
        <v>96</v>
      </c>
      <c r="I123" s="4">
        <v>1</v>
      </c>
      <c r="J123" s="4" t="s">
        <v>5329</v>
      </c>
      <c r="K123" s="4" t="s">
        <v>5262</v>
      </c>
    </row>
    <row r="124" ht="54" spans="1:11">
      <c r="A124" s="4"/>
      <c r="B124" s="4"/>
      <c r="C124" s="4"/>
      <c r="D124" s="4">
        <v>36</v>
      </c>
      <c r="E124" s="4">
        <v>0.15</v>
      </c>
      <c r="F124" s="4" t="s">
        <v>5330</v>
      </c>
      <c r="G124" s="4" t="s">
        <v>5424</v>
      </c>
      <c r="H124" s="4">
        <v>14</v>
      </c>
      <c r="I124" s="4">
        <v>0</v>
      </c>
      <c r="J124" s="4" t="s">
        <v>5331</v>
      </c>
      <c r="K124" s="4" t="s">
        <v>5262</v>
      </c>
    </row>
    <row r="125" ht="67.5" spans="1:11">
      <c r="A125" s="4"/>
      <c r="B125" s="4"/>
      <c r="C125" s="4"/>
      <c r="D125" s="4">
        <v>37</v>
      </c>
      <c r="E125" s="4">
        <v>0.15</v>
      </c>
      <c r="F125" s="4" t="s">
        <v>5332</v>
      </c>
      <c r="G125" s="4" t="s">
        <v>5424</v>
      </c>
      <c r="H125" s="4">
        <v>125</v>
      </c>
      <c r="I125" s="4">
        <v>2</v>
      </c>
      <c r="J125" s="4" t="s">
        <v>5333</v>
      </c>
      <c r="K125" s="4" t="s">
        <v>5262</v>
      </c>
    </row>
    <row r="126" ht="67.5" spans="1:11">
      <c r="A126" s="4"/>
      <c r="B126" s="4"/>
      <c r="C126" s="4"/>
      <c r="D126" s="4">
        <v>38</v>
      </c>
      <c r="E126" s="4">
        <v>0.15</v>
      </c>
      <c r="F126" s="4" t="s">
        <v>5334</v>
      </c>
      <c r="G126" s="4" t="s">
        <v>5424</v>
      </c>
      <c r="H126" s="4">
        <v>62</v>
      </c>
      <c r="I126" s="4">
        <v>1</v>
      </c>
      <c r="J126" s="4" t="s">
        <v>5335</v>
      </c>
      <c r="K126" s="4" t="s">
        <v>5262</v>
      </c>
    </row>
    <row r="127" ht="40.5" spans="1:11">
      <c r="A127" s="4"/>
      <c r="B127" s="4"/>
      <c r="C127" s="4"/>
      <c r="D127" s="4">
        <v>39</v>
      </c>
      <c r="E127" s="4">
        <v>0.15</v>
      </c>
      <c r="F127" s="4" t="s">
        <v>5336</v>
      </c>
      <c r="G127" s="4" t="s">
        <v>5424</v>
      </c>
      <c r="H127" s="4">
        <v>59</v>
      </c>
      <c r="I127" s="4">
        <v>0</v>
      </c>
      <c r="J127" s="4" t="s">
        <v>5337</v>
      </c>
      <c r="K127" s="4" t="s">
        <v>5262</v>
      </c>
    </row>
    <row r="128" ht="27" spans="1:11">
      <c r="A128" s="4"/>
      <c r="B128" s="4"/>
      <c r="C128" s="4"/>
      <c r="D128" s="4">
        <v>40</v>
      </c>
      <c r="E128" s="4">
        <v>0.15</v>
      </c>
      <c r="F128" s="4" t="s">
        <v>5338</v>
      </c>
      <c r="G128" s="4" t="s">
        <v>5424</v>
      </c>
      <c r="H128" s="4">
        <v>27</v>
      </c>
      <c r="I128" s="4">
        <v>0</v>
      </c>
      <c r="J128" s="4" t="s">
        <v>5339</v>
      </c>
      <c r="K128" s="4" t="s">
        <v>5262</v>
      </c>
    </row>
    <row r="129" ht="27" spans="1:11">
      <c r="A129" s="4"/>
      <c r="B129" s="4"/>
      <c r="C129" s="4"/>
      <c r="D129" s="4">
        <v>41</v>
      </c>
      <c r="E129" s="4">
        <v>0.15</v>
      </c>
      <c r="F129" s="4" t="s">
        <v>5340</v>
      </c>
      <c r="G129" s="4" t="s">
        <v>5424</v>
      </c>
      <c r="H129" s="4">
        <v>38</v>
      </c>
      <c r="I129" s="4">
        <v>0</v>
      </c>
      <c r="J129" s="4" t="s">
        <v>5341</v>
      </c>
      <c r="K129" s="4" t="s">
        <v>5262</v>
      </c>
    </row>
    <row r="130" ht="27" spans="1:11">
      <c r="A130" s="4"/>
      <c r="B130" s="4"/>
      <c r="C130" s="4"/>
      <c r="D130" s="4">
        <v>42</v>
      </c>
      <c r="E130" s="4">
        <v>0.15</v>
      </c>
      <c r="F130" s="4" t="s">
        <v>5342</v>
      </c>
      <c r="G130" s="4" t="s">
        <v>5424</v>
      </c>
      <c r="H130" s="4">
        <v>509</v>
      </c>
      <c r="I130" s="4">
        <v>0</v>
      </c>
      <c r="J130" s="4" t="s">
        <v>5343</v>
      </c>
      <c r="K130" s="4" t="s">
        <v>5262</v>
      </c>
    </row>
    <row r="131" ht="54" spans="1:11">
      <c r="A131" s="4"/>
      <c r="B131" s="4"/>
      <c r="C131" s="4"/>
      <c r="D131" s="4">
        <v>43</v>
      </c>
      <c r="E131" s="4">
        <v>0.15</v>
      </c>
      <c r="F131" s="4" t="s">
        <v>5344</v>
      </c>
      <c r="G131" s="4" t="s">
        <v>5424</v>
      </c>
      <c r="H131" s="4">
        <v>257</v>
      </c>
      <c r="I131" s="4">
        <v>0</v>
      </c>
      <c r="J131" s="4" t="s">
        <v>5345</v>
      </c>
      <c r="K131" s="4" t="s">
        <v>5262</v>
      </c>
    </row>
    <row r="132" ht="27" spans="1:11">
      <c r="A132" s="4"/>
      <c r="B132" s="4"/>
      <c r="C132" s="4"/>
      <c r="D132" s="4">
        <v>44</v>
      </c>
      <c r="E132" s="4">
        <v>0.2</v>
      </c>
      <c r="F132" s="4" t="s">
        <v>5346</v>
      </c>
      <c r="G132" s="4" t="s">
        <v>5424</v>
      </c>
      <c r="H132" s="4">
        <v>463</v>
      </c>
      <c r="I132" s="4">
        <v>0</v>
      </c>
      <c r="J132" s="4" t="s">
        <v>5347</v>
      </c>
      <c r="K132" s="4" t="s">
        <v>5262</v>
      </c>
    </row>
    <row r="133" spans="1:11">
      <c r="A133" s="31"/>
      <c r="B133" s="31"/>
      <c r="C133" s="31"/>
      <c r="D133" s="31" t="s">
        <v>5348</v>
      </c>
      <c r="E133" s="31">
        <f>SUM(E89:E132)</f>
        <v>5.4</v>
      </c>
      <c r="F133" s="31"/>
      <c r="G133" s="31"/>
      <c r="H133" s="31"/>
      <c r="I133" s="31"/>
      <c r="J133" s="31"/>
      <c r="K133" s="31"/>
    </row>
    <row r="134" spans="1:11">
      <c r="A134" s="4"/>
      <c r="B134" s="4"/>
      <c r="C134" s="4"/>
      <c r="D134" s="4" t="s">
        <v>5349</v>
      </c>
      <c r="E134" s="4">
        <v>3</v>
      </c>
      <c r="F134" s="4"/>
      <c r="G134" s="4"/>
      <c r="H134" s="4"/>
      <c r="I134" s="4"/>
      <c r="J134" s="4"/>
      <c r="K134" s="4"/>
    </row>
    <row r="135" ht="27" spans="1:11">
      <c r="A135" s="4" t="s">
        <v>225</v>
      </c>
      <c r="B135" s="4" t="s">
        <v>278</v>
      </c>
      <c r="C135" s="4">
        <v>24110543067</v>
      </c>
      <c r="D135" s="4">
        <v>1</v>
      </c>
      <c r="E135" s="4">
        <v>0</v>
      </c>
      <c r="F135" s="4" t="s">
        <v>5425</v>
      </c>
      <c r="G135" s="4" t="s">
        <v>5424</v>
      </c>
      <c r="H135" s="4">
        <v>247</v>
      </c>
      <c r="I135" s="4">
        <v>2</v>
      </c>
      <c r="J135" s="4" t="s">
        <v>5426</v>
      </c>
      <c r="K135" s="4" t="s">
        <v>5262</v>
      </c>
    </row>
    <row r="136" ht="27" spans="1:11">
      <c r="A136" s="4"/>
      <c r="B136" s="4"/>
      <c r="C136" s="4"/>
      <c r="D136" s="4">
        <v>2</v>
      </c>
      <c r="E136" s="4">
        <v>0</v>
      </c>
      <c r="F136" s="4" t="s">
        <v>5427</v>
      </c>
      <c r="G136" s="4" t="s">
        <v>5424</v>
      </c>
      <c r="H136" s="4">
        <v>222</v>
      </c>
      <c r="I136" s="4">
        <v>4</v>
      </c>
      <c r="J136" s="4" t="s">
        <v>5428</v>
      </c>
      <c r="K136" s="4" t="s">
        <v>5262</v>
      </c>
    </row>
    <row r="137" ht="27" spans="1:11">
      <c r="A137" s="4"/>
      <c r="B137" s="4"/>
      <c r="C137" s="4"/>
      <c r="D137" s="4">
        <v>3</v>
      </c>
      <c r="E137" s="4">
        <v>0</v>
      </c>
      <c r="F137" s="4" t="s">
        <v>5429</v>
      </c>
      <c r="G137" s="4" t="s">
        <v>5424</v>
      </c>
      <c r="H137" s="4">
        <v>141</v>
      </c>
      <c r="I137" s="4">
        <v>7</v>
      </c>
      <c r="J137" s="4" t="s">
        <v>5430</v>
      </c>
      <c r="K137" s="4" t="s">
        <v>5262</v>
      </c>
    </row>
    <row r="138" ht="27" spans="1:11">
      <c r="A138" s="4"/>
      <c r="B138" s="4"/>
      <c r="C138" s="4"/>
      <c r="D138" s="4">
        <v>4</v>
      </c>
      <c r="E138" s="4">
        <v>0</v>
      </c>
      <c r="F138" s="4" t="s">
        <v>5431</v>
      </c>
      <c r="G138" s="4" t="s">
        <v>5424</v>
      </c>
      <c r="H138" s="4">
        <v>115</v>
      </c>
      <c r="I138" s="4">
        <v>1</v>
      </c>
      <c r="J138" s="4" t="s">
        <v>5432</v>
      </c>
      <c r="K138" s="4" t="s">
        <v>5262</v>
      </c>
    </row>
    <row r="139" ht="40.5" spans="1:11">
      <c r="A139" s="4"/>
      <c r="B139" s="4"/>
      <c r="C139" s="4"/>
      <c r="D139" s="4">
        <v>5</v>
      </c>
      <c r="E139" s="4">
        <v>0</v>
      </c>
      <c r="F139" s="4" t="s">
        <v>5433</v>
      </c>
      <c r="G139" s="4" t="s">
        <v>5424</v>
      </c>
      <c r="H139" s="4">
        <v>138</v>
      </c>
      <c r="I139" s="4">
        <v>4</v>
      </c>
      <c r="J139" s="4" t="s">
        <v>5434</v>
      </c>
      <c r="K139" s="4" t="s">
        <v>5262</v>
      </c>
    </row>
    <row r="140" ht="40.5" spans="1:11">
      <c r="A140" s="4"/>
      <c r="B140" s="4"/>
      <c r="C140" s="4"/>
      <c r="D140" s="4">
        <v>6</v>
      </c>
      <c r="E140" s="4">
        <v>0</v>
      </c>
      <c r="F140" s="4" t="s">
        <v>5435</v>
      </c>
      <c r="G140" s="4" t="s">
        <v>5424</v>
      </c>
      <c r="H140" s="4">
        <v>284</v>
      </c>
      <c r="I140" s="4">
        <v>10</v>
      </c>
      <c r="J140" s="4" t="s">
        <v>5436</v>
      </c>
      <c r="K140" s="4" t="s">
        <v>5262</v>
      </c>
    </row>
    <row r="141" ht="54" spans="1:11">
      <c r="A141" s="4"/>
      <c r="B141" s="4"/>
      <c r="C141" s="4"/>
      <c r="D141" s="4">
        <v>7</v>
      </c>
      <c r="E141" s="4">
        <v>0</v>
      </c>
      <c r="F141" s="4" t="s">
        <v>5437</v>
      </c>
      <c r="G141" s="4" t="s">
        <v>5424</v>
      </c>
      <c r="H141" s="4">
        <v>16</v>
      </c>
      <c r="I141" s="4">
        <v>0</v>
      </c>
      <c r="J141" s="4" t="s">
        <v>5438</v>
      </c>
      <c r="K141" s="4" t="s">
        <v>5262</v>
      </c>
    </row>
    <row r="142" ht="54" spans="1:11">
      <c r="A142" s="4"/>
      <c r="B142" s="4"/>
      <c r="C142" s="4"/>
      <c r="D142" s="4">
        <v>8</v>
      </c>
      <c r="E142" s="4">
        <v>0</v>
      </c>
      <c r="F142" s="4" t="s">
        <v>5439</v>
      </c>
      <c r="G142" s="4" t="s">
        <v>5424</v>
      </c>
      <c r="H142" s="4">
        <v>24</v>
      </c>
      <c r="I142" s="4">
        <v>0</v>
      </c>
      <c r="J142" s="4" t="s">
        <v>5440</v>
      </c>
      <c r="K142" s="4" t="s">
        <v>5262</v>
      </c>
    </row>
    <row r="143" ht="27" spans="1:11">
      <c r="A143" s="4"/>
      <c r="B143" s="4"/>
      <c r="C143" s="4"/>
      <c r="D143" s="4">
        <v>9</v>
      </c>
      <c r="E143" s="4">
        <v>0</v>
      </c>
      <c r="F143" s="4" t="s">
        <v>5441</v>
      </c>
      <c r="G143" s="4" t="s">
        <v>5424</v>
      </c>
      <c r="H143" s="4">
        <v>26</v>
      </c>
      <c r="I143" s="4">
        <v>0</v>
      </c>
      <c r="J143" s="4" t="s">
        <v>5442</v>
      </c>
      <c r="K143" s="4" t="s">
        <v>5262</v>
      </c>
    </row>
    <row r="144" ht="27" spans="1:11">
      <c r="A144" s="4"/>
      <c r="B144" s="4"/>
      <c r="C144" s="4"/>
      <c r="D144" s="4">
        <v>10</v>
      </c>
      <c r="E144" s="4">
        <v>0</v>
      </c>
      <c r="F144" s="4" t="s">
        <v>5443</v>
      </c>
      <c r="G144" s="4" t="s">
        <v>5424</v>
      </c>
      <c r="H144" s="4">
        <v>403</v>
      </c>
      <c r="I144" s="4">
        <v>10</v>
      </c>
      <c r="J144" s="4" t="s">
        <v>5444</v>
      </c>
      <c r="K144" s="4" t="s">
        <v>5262</v>
      </c>
    </row>
    <row r="145" ht="27" spans="1:11">
      <c r="A145" s="4"/>
      <c r="B145" s="4"/>
      <c r="C145" s="4"/>
      <c r="D145" s="4">
        <v>11</v>
      </c>
      <c r="E145" s="4">
        <v>0.15</v>
      </c>
      <c r="F145" s="4" t="s">
        <v>5445</v>
      </c>
      <c r="G145" s="4" t="s">
        <v>5424</v>
      </c>
      <c r="H145" s="4">
        <v>96</v>
      </c>
      <c r="I145" s="4">
        <v>2</v>
      </c>
      <c r="J145" s="4" t="s">
        <v>5446</v>
      </c>
      <c r="K145" s="4" t="s">
        <v>5262</v>
      </c>
    </row>
    <row r="146" ht="27" spans="1:11">
      <c r="A146" s="4"/>
      <c r="B146" s="4"/>
      <c r="C146" s="4"/>
      <c r="D146" s="4">
        <v>12</v>
      </c>
      <c r="E146" s="4">
        <v>0.2</v>
      </c>
      <c r="F146" s="4" t="s">
        <v>5447</v>
      </c>
      <c r="G146" s="4" t="s">
        <v>5424</v>
      </c>
      <c r="H146" s="4">
        <v>39</v>
      </c>
      <c r="I146" s="4">
        <v>2</v>
      </c>
      <c r="J146" s="4" t="s">
        <v>5448</v>
      </c>
      <c r="K146" s="4" t="s">
        <v>5262</v>
      </c>
    </row>
    <row r="147" ht="27" spans="1:11">
      <c r="A147" s="4"/>
      <c r="B147" s="4"/>
      <c r="C147" s="4"/>
      <c r="D147" s="4">
        <v>13</v>
      </c>
      <c r="E147" s="4">
        <v>0.15</v>
      </c>
      <c r="F147" s="4" t="s">
        <v>5449</v>
      </c>
      <c r="G147" s="4" t="s">
        <v>5424</v>
      </c>
      <c r="H147" s="4">
        <v>493</v>
      </c>
      <c r="I147" s="4">
        <v>5</v>
      </c>
      <c r="J147" s="4" t="s">
        <v>5450</v>
      </c>
      <c r="K147" s="4" t="s">
        <v>5262</v>
      </c>
    </row>
    <row r="148" ht="54" spans="1:11">
      <c r="A148" s="4"/>
      <c r="B148" s="4"/>
      <c r="C148" s="4"/>
      <c r="D148" s="4">
        <v>14</v>
      </c>
      <c r="E148" s="4">
        <v>0.15</v>
      </c>
      <c r="F148" s="4" t="s">
        <v>5451</v>
      </c>
      <c r="G148" s="4" t="s">
        <v>5424</v>
      </c>
      <c r="H148" s="4">
        <v>404</v>
      </c>
      <c r="I148" s="4">
        <v>4</v>
      </c>
      <c r="J148" s="4" t="s">
        <v>5452</v>
      </c>
      <c r="K148" s="4" t="s">
        <v>5262</v>
      </c>
    </row>
    <row r="149" ht="27" spans="1:11">
      <c r="A149" s="4"/>
      <c r="B149" s="4"/>
      <c r="C149" s="4"/>
      <c r="D149" s="4">
        <v>15</v>
      </c>
      <c r="E149" s="4">
        <v>0.15</v>
      </c>
      <c r="F149" s="4" t="s">
        <v>5453</v>
      </c>
      <c r="G149" s="4" t="s">
        <v>5424</v>
      </c>
      <c r="H149" s="4">
        <v>1767</v>
      </c>
      <c r="I149" s="4">
        <v>122</v>
      </c>
      <c r="J149" s="4" t="s">
        <v>5454</v>
      </c>
      <c r="K149" s="4" t="s">
        <v>5262</v>
      </c>
    </row>
    <row r="150" ht="27" spans="1:11">
      <c r="A150" s="4"/>
      <c r="B150" s="4"/>
      <c r="C150" s="4"/>
      <c r="D150" s="4">
        <v>16</v>
      </c>
      <c r="E150" s="4">
        <v>0.15</v>
      </c>
      <c r="F150" s="4" t="s">
        <v>5455</v>
      </c>
      <c r="G150" s="4" t="s">
        <v>5424</v>
      </c>
      <c r="H150" s="4">
        <v>53</v>
      </c>
      <c r="I150" s="4">
        <v>0</v>
      </c>
      <c r="J150" s="4" t="s">
        <v>5456</v>
      </c>
      <c r="K150" s="4" t="s">
        <v>5262</v>
      </c>
    </row>
    <row r="151" ht="27" spans="1:11">
      <c r="A151" s="4"/>
      <c r="B151" s="4"/>
      <c r="C151" s="4"/>
      <c r="D151" s="4">
        <v>17</v>
      </c>
      <c r="E151" s="4">
        <v>0.15</v>
      </c>
      <c r="F151" s="4" t="s">
        <v>5457</v>
      </c>
      <c r="G151" s="4" t="s">
        <v>5424</v>
      </c>
      <c r="H151" s="4">
        <v>121</v>
      </c>
      <c r="I151" s="4">
        <v>0</v>
      </c>
      <c r="J151" s="4" t="s">
        <v>5458</v>
      </c>
      <c r="K151" s="4" t="s">
        <v>5262</v>
      </c>
    </row>
    <row r="152" ht="27" spans="1:11">
      <c r="A152" s="4"/>
      <c r="B152" s="4"/>
      <c r="C152" s="4"/>
      <c r="D152" s="4">
        <v>18</v>
      </c>
      <c r="E152" s="4">
        <v>0.15</v>
      </c>
      <c r="F152" s="4" t="s">
        <v>5459</v>
      </c>
      <c r="G152" s="4" t="s">
        <v>5424</v>
      </c>
      <c r="H152" s="4">
        <v>507</v>
      </c>
      <c r="I152" s="4">
        <v>8</v>
      </c>
      <c r="J152" s="4" t="s">
        <v>5460</v>
      </c>
      <c r="K152" s="4" t="s">
        <v>5262</v>
      </c>
    </row>
    <row r="153" ht="40.5" spans="1:11">
      <c r="A153" s="4"/>
      <c r="B153" s="4"/>
      <c r="C153" s="4"/>
      <c r="D153" s="4">
        <v>19</v>
      </c>
      <c r="E153" s="4">
        <v>0.2</v>
      </c>
      <c r="F153" s="4" t="s">
        <v>5461</v>
      </c>
      <c r="G153" s="4" t="s">
        <v>5424</v>
      </c>
      <c r="H153" s="4">
        <v>44</v>
      </c>
      <c r="I153" s="4">
        <v>1</v>
      </c>
      <c r="J153" s="4" t="s">
        <v>5462</v>
      </c>
      <c r="K153" s="4" t="s">
        <v>5262</v>
      </c>
    </row>
    <row r="154" ht="27" spans="1:11">
      <c r="A154" s="4"/>
      <c r="B154" s="4"/>
      <c r="C154" s="4"/>
      <c r="D154" s="4">
        <v>20</v>
      </c>
      <c r="E154" s="4">
        <v>0.15</v>
      </c>
      <c r="F154" s="4" t="s">
        <v>5463</v>
      </c>
      <c r="G154" s="4" t="s">
        <v>5424</v>
      </c>
      <c r="H154" s="4">
        <v>294</v>
      </c>
      <c r="I154" s="4">
        <v>6</v>
      </c>
      <c r="J154" s="4" t="s">
        <v>5464</v>
      </c>
      <c r="K154" s="4" t="s">
        <v>5262</v>
      </c>
    </row>
    <row r="155" ht="27" spans="1:11">
      <c r="A155" s="4"/>
      <c r="B155" s="4"/>
      <c r="C155" s="4"/>
      <c r="D155" s="4">
        <v>21</v>
      </c>
      <c r="E155" s="4">
        <v>0.15</v>
      </c>
      <c r="F155" s="4" t="s">
        <v>5465</v>
      </c>
      <c r="G155" s="4" t="s">
        <v>5424</v>
      </c>
      <c r="H155" s="4">
        <v>313</v>
      </c>
      <c r="I155" s="4">
        <v>11</v>
      </c>
      <c r="J155" s="4" t="s">
        <v>5466</v>
      </c>
      <c r="K155" s="4" t="s">
        <v>5262</v>
      </c>
    </row>
    <row r="156" ht="40.5" spans="1:11">
      <c r="A156" s="4"/>
      <c r="B156" s="4"/>
      <c r="C156" s="4"/>
      <c r="D156" s="4">
        <v>22</v>
      </c>
      <c r="E156" s="4">
        <v>0.15</v>
      </c>
      <c r="F156" s="4" t="s">
        <v>5467</v>
      </c>
      <c r="G156" s="4" t="s">
        <v>5424</v>
      </c>
      <c r="H156" s="4">
        <v>30</v>
      </c>
      <c r="I156" s="4">
        <v>0</v>
      </c>
      <c r="J156" s="4" t="s">
        <v>5468</v>
      </c>
      <c r="K156" s="4" t="s">
        <v>5262</v>
      </c>
    </row>
    <row r="157" ht="40.5" spans="1:11">
      <c r="A157" s="4"/>
      <c r="B157" s="4"/>
      <c r="C157" s="4"/>
      <c r="D157" s="4">
        <v>23</v>
      </c>
      <c r="E157" s="4">
        <v>0.15</v>
      </c>
      <c r="F157" s="4" t="s">
        <v>5469</v>
      </c>
      <c r="G157" s="4" t="s">
        <v>5424</v>
      </c>
      <c r="H157" s="4">
        <v>21</v>
      </c>
      <c r="I157" s="4">
        <v>0</v>
      </c>
      <c r="J157" s="4" t="s">
        <v>5470</v>
      </c>
      <c r="K157" s="4" t="s">
        <v>5262</v>
      </c>
    </row>
    <row r="158" ht="40.5" spans="1:11">
      <c r="A158" s="4"/>
      <c r="B158" s="4"/>
      <c r="C158" s="4"/>
      <c r="D158" s="4">
        <v>24</v>
      </c>
      <c r="E158" s="4">
        <v>0.15</v>
      </c>
      <c r="F158" s="4" t="s">
        <v>5471</v>
      </c>
      <c r="G158" s="4" t="s">
        <v>5424</v>
      </c>
      <c r="H158" s="4">
        <v>7</v>
      </c>
      <c r="I158" s="4">
        <v>0</v>
      </c>
      <c r="J158" s="4" t="s">
        <v>5472</v>
      </c>
      <c r="K158" s="4" t="s">
        <v>5262</v>
      </c>
    </row>
    <row r="159" ht="27" spans="1:11">
      <c r="A159" s="4"/>
      <c r="B159" s="4"/>
      <c r="C159" s="4"/>
      <c r="D159" s="4">
        <v>25</v>
      </c>
      <c r="E159" s="4">
        <v>0.2</v>
      </c>
      <c r="F159" s="4" t="s">
        <v>5473</v>
      </c>
      <c r="G159" s="4" t="s">
        <v>5424</v>
      </c>
      <c r="H159" s="4">
        <v>462</v>
      </c>
      <c r="I159" s="4">
        <v>11</v>
      </c>
      <c r="J159" s="4" t="s">
        <v>5474</v>
      </c>
      <c r="K159" s="4" t="s">
        <v>5262</v>
      </c>
    </row>
    <row r="160" ht="27" spans="1:11">
      <c r="A160" s="4"/>
      <c r="B160" s="4"/>
      <c r="C160" s="4"/>
      <c r="D160" s="4">
        <v>26</v>
      </c>
      <c r="E160" s="4">
        <v>0.15</v>
      </c>
      <c r="F160" s="4" t="s">
        <v>5475</v>
      </c>
      <c r="G160" s="4" t="s">
        <v>5424</v>
      </c>
      <c r="H160" s="4">
        <v>101</v>
      </c>
      <c r="I160" s="4">
        <v>0</v>
      </c>
      <c r="J160" s="4" t="s">
        <v>5476</v>
      </c>
      <c r="K160" s="4" t="s">
        <v>5262</v>
      </c>
    </row>
    <row r="161" ht="27" spans="1:11">
      <c r="A161" s="4"/>
      <c r="B161" s="4"/>
      <c r="C161" s="4"/>
      <c r="D161" s="4">
        <v>27</v>
      </c>
      <c r="E161" s="4">
        <v>0.15</v>
      </c>
      <c r="F161" s="4" t="s">
        <v>5477</v>
      </c>
      <c r="G161" s="4" t="s">
        <v>5424</v>
      </c>
      <c r="H161" s="4">
        <v>253</v>
      </c>
      <c r="I161" s="4">
        <v>3</v>
      </c>
      <c r="J161" s="4" t="s">
        <v>5478</v>
      </c>
      <c r="K161" s="4" t="s">
        <v>5262</v>
      </c>
    </row>
    <row r="162" ht="27" spans="1:11">
      <c r="A162" s="4"/>
      <c r="B162" s="4"/>
      <c r="C162" s="4"/>
      <c r="D162" s="4">
        <v>28</v>
      </c>
      <c r="E162" s="4">
        <v>0.15</v>
      </c>
      <c r="F162" s="4" t="s">
        <v>5479</v>
      </c>
      <c r="G162" s="4" t="s">
        <v>5424</v>
      </c>
      <c r="H162" s="4">
        <v>126</v>
      </c>
      <c r="I162" s="4">
        <v>1</v>
      </c>
      <c r="J162" s="4" t="s">
        <v>5480</v>
      </c>
      <c r="K162" s="4" t="s">
        <v>5262</v>
      </c>
    </row>
    <row r="163" ht="61.5" spans="1:11">
      <c r="A163" s="4"/>
      <c r="B163" s="4"/>
      <c r="C163" s="4"/>
      <c r="D163" s="4">
        <v>29</v>
      </c>
      <c r="E163" s="4">
        <v>0.15</v>
      </c>
      <c r="F163" s="4" t="s">
        <v>5481</v>
      </c>
      <c r="G163" s="4" t="s">
        <v>5424</v>
      </c>
      <c r="H163" s="4">
        <v>316</v>
      </c>
      <c r="I163" s="4">
        <v>6</v>
      </c>
      <c r="J163" s="4" t="s">
        <v>5482</v>
      </c>
      <c r="K163" s="4" t="s">
        <v>5262</v>
      </c>
    </row>
    <row r="164" ht="54" spans="1:11">
      <c r="A164" s="4"/>
      <c r="B164" s="4"/>
      <c r="C164" s="4"/>
      <c r="D164" s="4">
        <v>30</v>
      </c>
      <c r="E164" s="4">
        <v>0.15</v>
      </c>
      <c r="F164" s="4" t="s">
        <v>5483</v>
      </c>
      <c r="G164" s="4" t="s">
        <v>5424</v>
      </c>
      <c r="H164" s="4">
        <v>690</v>
      </c>
      <c r="I164" s="4">
        <v>6</v>
      </c>
      <c r="J164" s="4" t="s">
        <v>5484</v>
      </c>
      <c r="K164" s="4" t="s">
        <v>5262</v>
      </c>
    </row>
    <row r="165" ht="27" spans="1:11">
      <c r="A165" s="4"/>
      <c r="B165" s="4"/>
      <c r="C165" s="4"/>
      <c r="D165" s="4">
        <v>31</v>
      </c>
      <c r="E165" s="4">
        <v>0.2</v>
      </c>
      <c r="F165" s="4" t="s">
        <v>5485</v>
      </c>
      <c r="G165" s="4" t="s">
        <v>5424</v>
      </c>
      <c r="H165" s="4">
        <v>140</v>
      </c>
      <c r="I165" s="4">
        <v>6</v>
      </c>
      <c r="J165" s="4" t="s">
        <v>5486</v>
      </c>
      <c r="K165" s="4" t="s">
        <v>5262</v>
      </c>
    </row>
    <row r="166" ht="27" spans="1:11">
      <c r="A166" s="4"/>
      <c r="B166" s="4"/>
      <c r="C166" s="4"/>
      <c r="D166" s="4">
        <v>32</v>
      </c>
      <c r="E166" s="4">
        <v>0.15</v>
      </c>
      <c r="F166" s="4" t="s">
        <v>5354</v>
      </c>
      <c r="G166" s="4" t="s">
        <v>5424</v>
      </c>
      <c r="H166" s="4">
        <v>4</v>
      </c>
      <c r="I166" s="4">
        <v>0</v>
      </c>
      <c r="J166" s="4" t="s">
        <v>5487</v>
      </c>
      <c r="K166" s="4" t="s">
        <v>5262</v>
      </c>
    </row>
    <row r="167" ht="27" spans="1:11">
      <c r="A167" s="4"/>
      <c r="B167" s="4"/>
      <c r="C167" s="4"/>
      <c r="D167" s="4">
        <v>33</v>
      </c>
      <c r="E167" s="4">
        <v>0.15</v>
      </c>
      <c r="F167" s="4" t="s">
        <v>5488</v>
      </c>
      <c r="G167" s="4" t="s">
        <v>5424</v>
      </c>
      <c r="H167" s="4">
        <v>54</v>
      </c>
      <c r="I167" s="4">
        <v>0</v>
      </c>
      <c r="J167" s="4" t="s">
        <v>5489</v>
      </c>
      <c r="K167" s="4" t="s">
        <v>5262</v>
      </c>
    </row>
    <row r="168" ht="27" spans="1:11">
      <c r="A168" s="4"/>
      <c r="B168" s="4"/>
      <c r="C168" s="4"/>
      <c r="D168" s="4">
        <v>34</v>
      </c>
      <c r="E168" s="4">
        <v>0.15</v>
      </c>
      <c r="F168" s="4" t="s">
        <v>5354</v>
      </c>
      <c r="G168" s="4" t="s">
        <v>5424</v>
      </c>
      <c r="H168" s="4">
        <v>6</v>
      </c>
      <c r="I168" s="4">
        <v>0</v>
      </c>
      <c r="J168" s="4" t="s">
        <v>5490</v>
      </c>
      <c r="K168" s="4" t="s">
        <v>5262</v>
      </c>
    </row>
    <row r="169" ht="27" spans="1:11">
      <c r="A169" s="4"/>
      <c r="B169" s="4"/>
      <c r="C169" s="4"/>
      <c r="D169" s="4">
        <v>35</v>
      </c>
      <c r="E169" s="4">
        <v>0.15</v>
      </c>
      <c r="F169" s="4" t="s">
        <v>5491</v>
      </c>
      <c r="G169" s="4" t="s">
        <v>5424</v>
      </c>
      <c r="H169" s="4">
        <v>262</v>
      </c>
      <c r="I169" s="4">
        <v>10</v>
      </c>
      <c r="J169" s="4" t="s">
        <v>5492</v>
      </c>
      <c r="K169" s="4" t="s">
        <v>5262</v>
      </c>
    </row>
    <row r="170" ht="27" spans="1:11">
      <c r="A170" s="4"/>
      <c r="B170" s="4"/>
      <c r="C170" s="4"/>
      <c r="D170" s="4">
        <v>36</v>
      </c>
      <c r="E170" s="4">
        <v>0.15</v>
      </c>
      <c r="F170" s="4" t="s">
        <v>5354</v>
      </c>
      <c r="G170" s="4" t="s">
        <v>5424</v>
      </c>
      <c r="H170" s="4">
        <v>9</v>
      </c>
      <c r="I170" s="4">
        <v>0</v>
      </c>
      <c r="J170" s="4" t="s">
        <v>5493</v>
      </c>
      <c r="K170" s="4" t="s">
        <v>5262</v>
      </c>
    </row>
    <row r="171" spans="1:11">
      <c r="A171" s="31"/>
      <c r="B171" s="31"/>
      <c r="C171" s="31"/>
      <c r="D171" s="31" t="s">
        <v>5348</v>
      </c>
      <c r="E171" s="31">
        <f>SUM(E135:E170)</f>
        <v>4.1</v>
      </c>
      <c r="F171" s="31"/>
      <c r="G171" s="31"/>
      <c r="H171" s="31"/>
      <c r="I171" s="31"/>
      <c r="J171" s="31"/>
      <c r="K171" s="31"/>
    </row>
    <row r="172" spans="1:11">
      <c r="A172" s="4"/>
      <c r="B172" s="4"/>
      <c r="C172" s="4"/>
      <c r="D172" s="4" t="s">
        <v>5349</v>
      </c>
      <c r="E172" s="4">
        <v>3</v>
      </c>
      <c r="F172" s="4"/>
      <c r="G172" s="4"/>
      <c r="H172" s="4"/>
      <c r="I172" s="4"/>
      <c r="J172" s="4"/>
      <c r="K172" s="4"/>
    </row>
    <row r="173" ht="27" spans="1:11">
      <c r="A173" s="4" t="s">
        <v>231</v>
      </c>
      <c r="B173" s="4" t="s">
        <v>314</v>
      </c>
      <c r="C173" s="4">
        <v>24110507042</v>
      </c>
      <c r="D173" s="4">
        <v>1</v>
      </c>
      <c r="E173" s="4">
        <v>0</v>
      </c>
      <c r="F173" s="4" t="s">
        <v>5397</v>
      </c>
      <c r="G173" s="4" t="s">
        <v>5424</v>
      </c>
      <c r="H173" s="4">
        <v>226</v>
      </c>
      <c r="I173" s="4">
        <v>0</v>
      </c>
      <c r="J173" s="4" t="s">
        <v>5398</v>
      </c>
      <c r="K173" s="4" t="s">
        <v>5262</v>
      </c>
    </row>
    <row r="174" ht="40.5" spans="1:11">
      <c r="A174" s="4"/>
      <c r="B174" s="4"/>
      <c r="C174" s="4"/>
      <c r="D174" s="4">
        <v>2</v>
      </c>
      <c r="E174" s="4">
        <v>0</v>
      </c>
      <c r="F174" s="4" t="s">
        <v>5381</v>
      </c>
      <c r="G174" s="4" t="s">
        <v>5424</v>
      </c>
      <c r="H174" s="4">
        <v>846</v>
      </c>
      <c r="I174" s="4">
        <v>0</v>
      </c>
      <c r="J174" s="4" t="s">
        <v>5382</v>
      </c>
      <c r="K174" s="4" t="s">
        <v>5262</v>
      </c>
    </row>
    <row r="175" ht="67.5" spans="1:11">
      <c r="A175" s="4"/>
      <c r="B175" s="4"/>
      <c r="C175" s="4"/>
      <c r="D175" s="4">
        <v>3</v>
      </c>
      <c r="E175" s="4">
        <v>0</v>
      </c>
      <c r="F175" s="4" t="s">
        <v>5383</v>
      </c>
      <c r="G175" s="4" t="s">
        <v>5424</v>
      </c>
      <c r="H175" s="4">
        <v>53</v>
      </c>
      <c r="I175" s="4">
        <v>0</v>
      </c>
      <c r="J175" s="4" t="s">
        <v>5384</v>
      </c>
      <c r="K175" s="4" t="s">
        <v>5262</v>
      </c>
    </row>
    <row r="176" ht="65.25" spans="1:11">
      <c r="A176" s="4"/>
      <c r="B176" s="4"/>
      <c r="C176" s="4"/>
      <c r="D176" s="4">
        <v>4</v>
      </c>
      <c r="E176" s="4">
        <v>0</v>
      </c>
      <c r="F176" s="4" t="s">
        <v>5494</v>
      </c>
      <c r="G176" s="4" t="s">
        <v>5424</v>
      </c>
      <c r="H176" s="4">
        <v>330</v>
      </c>
      <c r="I176" s="4">
        <v>0</v>
      </c>
      <c r="J176" s="4" t="s">
        <v>5386</v>
      </c>
      <c r="K176" s="4" t="s">
        <v>5262</v>
      </c>
    </row>
    <row r="177" ht="27" spans="1:11">
      <c r="A177" s="4"/>
      <c r="B177" s="4"/>
      <c r="C177" s="4"/>
      <c r="D177" s="4">
        <v>5</v>
      </c>
      <c r="E177" s="4">
        <v>0</v>
      </c>
      <c r="F177" s="4" t="s">
        <v>5387</v>
      </c>
      <c r="G177" s="4" t="s">
        <v>5424</v>
      </c>
      <c r="H177" s="4">
        <v>44</v>
      </c>
      <c r="I177" s="4">
        <v>0</v>
      </c>
      <c r="J177" s="4" t="s">
        <v>5388</v>
      </c>
      <c r="K177" s="4" t="s">
        <v>5262</v>
      </c>
    </row>
    <row r="178" ht="40.5" spans="1:11">
      <c r="A178" s="4"/>
      <c r="B178" s="4"/>
      <c r="C178" s="4"/>
      <c r="D178" s="4">
        <v>6</v>
      </c>
      <c r="E178" s="4">
        <v>0</v>
      </c>
      <c r="F178" s="4" t="s">
        <v>5389</v>
      </c>
      <c r="G178" s="4" t="s">
        <v>5424</v>
      </c>
      <c r="H178" s="4">
        <v>169</v>
      </c>
      <c r="I178" s="4">
        <v>0</v>
      </c>
      <c r="J178" s="4" t="s">
        <v>5390</v>
      </c>
      <c r="K178" s="4" t="s">
        <v>5262</v>
      </c>
    </row>
    <row r="179" ht="27" spans="1:11">
      <c r="A179" s="4"/>
      <c r="B179" s="4"/>
      <c r="C179" s="4"/>
      <c r="D179" s="4">
        <v>7</v>
      </c>
      <c r="E179" s="4">
        <v>0</v>
      </c>
      <c r="F179" s="4" t="s">
        <v>5391</v>
      </c>
      <c r="G179" s="4" t="s">
        <v>5424</v>
      </c>
      <c r="H179" s="4">
        <v>603</v>
      </c>
      <c r="I179" s="4">
        <v>0</v>
      </c>
      <c r="J179" s="4" t="s">
        <v>5392</v>
      </c>
      <c r="K179" s="4" t="s">
        <v>5262</v>
      </c>
    </row>
    <row r="180" ht="27" spans="1:11">
      <c r="A180" s="4"/>
      <c r="B180" s="4"/>
      <c r="C180" s="4"/>
      <c r="D180" s="4">
        <v>8</v>
      </c>
      <c r="E180" s="4">
        <v>0</v>
      </c>
      <c r="F180" s="4" t="s">
        <v>5393</v>
      </c>
      <c r="G180" s="4" t="s">
        <v>5424</v>
      </c>
      <c r="H180" s="4">
        <v>800</v>
      </c>
      <c r="I180" s="4">
        <v>0</v>
      </c>
      <c r="J180" s="4" t="s">
        <v>5394</v>
      </c>
      <c r="K180" s="4" t="s">
        <v>5262</v>
      </c>
    </row>
    <row r="181" ht="27" spans="1:11">
      <c r="A181" s="4"/>
      <c r="B181" s="4"/>
      <c r="C181" s="4"/>
      <c r="D181" s="4">
        <v>9</v>
      </c>
      <c r="E181" s="4">
        <v>0</v>
      </c>
      <c r="F181" s="4" t="s">
        <v>5395</v>
      </c>
      <c r="G181" s="4" t="s">
        <v>5424</v>
      </c>
      <c r="H181" s="4">
        <v>559</v>
      </c>
      <c r="I181" s="4">
        <v>0</v>
      </c>
      <c r="J181" s="4" t="s">
        <v>5396</v>
      </c>
      <c r="K181" s="4" t="s">
        <v>5262</v>
      </c>
    </row>
    <row r="182" ht="27" spans="1:11">
      <c r="A182" s="4"/>
      <c r="B182" s="4"/>
      <c r="C182" s="4"/>
      <c r="D182" s="4">
        <v>10</v>
      </c>
      <c r="E182" s="4">
        <v>0</v>
      </c>
      <c r="F182" s="4" t="s">
        <v>5495</v>
      </c>
      <c r="G182" s="4" t="s">
        <v>5424</v>
      </c>
      <c r="H182" s="4">
        <v>155</v>
      </c>
      <c r="I182" s="4">
        <v>0</v>
      </c>
      <c r="J182" s="4" t="s">
        <v>5496</v>
      </c>
      <c r="K182" s="4" t="s">
        <v>5262</v>
      </c>
    </row>
    <row r="183" ht="27" spans="1:11">
      <c r="A183" s="4"/>
      <c r="B183" s="4"/>
      <c r="C183" s="4"/>
      <c r="D183" s="4">
        <v>11</v>
      </c>
      <c r="E183" s="4">
        <v>0.2</v>
      </c>
      <c r="F183" s="4" t="s">
        <v>5497</v>
      </c>
      <c r="G183" s="4" t="s">
        <v>5424</v>
      </c>
      <c r="H183" s="4">
        <v>161</v>
      </c>
      <c r="I183" s="4">
        <v>2</v>
      </c>
      <c r="J183" s="4" t="s">
        <v>5498</v>
      </c>
      <c r="K183" s="4" t="s">
        <v>5262</v>
      </c>
    </row>
    <row r="184" ht="54" spans="1:11">
      <c r="A184" s="4"/>
      <c r="B184" s="4"/>
      <c r="C184" s="4"/>
      <c r="D184" s="4">
        <v>12</v>
      </c>
      <c r="E184" s="4">
        <v>0.15</v>
      </c>
      <c r="F184" s="4" t="s">
        <v>5399</v>
      </c>
      <c r="G184" s="4" t="s">
        <v>5424</v>
      </c>
      <c r="H184" s="4">
        <v>267</v>
      </c>
      <c r="I184" s="4">
        <v>0</v>
      </c>
      <c r="J184" s="4" t="s">
        <v>5400</v>
      </c>
      <c r="K184" s="4" t="s">
        <v>5262</v>
      </c>
    </row>
    <row r="185" ht="27" spans="1:11">
      <c r="A185" s="4"/>
      <c r="B185" s="4"/>
      <c r="C185" s="4"/>
      <c r="D185" s="4">
        <v>13</v>
      </c>
      <c r="E185" s="4">
        <v>0.15</v>
      </c>
      <c r="F185" s="4" t="s">
        <v>5401</v>
      </c>
      <c r="G185" s="4" t="s">
        <v>5424</v>
      </c>
      <c r="H185" s="4">
        <v>23</v>
      </c>
      <c r="I185" s="4">
        <v>0</v>
      </c>
      <c r="J185" s="4" t="s">
        <v>5402</v>
      </c>
      <c r="K185" s="4" t="s">
        <v>5262</v>
      </c>
    </row>
    <row r="186" ht="54" spans="1:11">
      <c r="A186" s="4"/>
      <c r="B186" s="4"/>
      <c r="C186" s="4"/>
      <c r="D186" s="4">
        <v>14</v>
      </c>
      <c r="E186" s="4">
        <v>0.15</v>
      </c>
      <c r="F186" s="4" t="s">
        <v>5403</v>
      </c>
      <c r="G186" s="4" t="s">
        <v>5424</v>
      </c>
      <c r="H186" s="4">
        <v>194</v>
      </c>
      <c r="I186" s="4">
        <v>0</v>
      </c>
      <c r="J186" s="4" t="s">
        <v>5404</v>
      </c>
      <c r="K186" s="4" t="s">
        <v>5262</v>
      </c>
    </row>
    <row r="187" ht="40.5" spans="1:11">
      <c r="A187" s="4"/>
      <c r="B187" s="4"/>
      <c r="C187" s="4"/>
      <c r="D187" s="4">
        <v>15</v>
      </c>
      <c r="E187" s="4">
        <v>0.15</v>
      </c>
      <c r="F187" s="4" t="s">
        <v>5028</v>
      </c>
      <c r="G187" s="4" t="s">
        <v>5424</v>
      </c>
      <c r="H187" s="4">
        <v>226</v>
      </c>
      <c r="I187" s="4">
        <v>0</v>
      </c>
      <c r="J187" s="4" t="s">
        <v>5405</v>
      </c>
      <c r="K187" s="4" t="s">
        <v>5262</v>
      </c>
    </row>
    <row r="188" ht="54" spans="1:11">
      <c r="A188" s="4"/>
      <c r="B188" s="4"/>
      <c r="C188" s="4"/>
      <c r="D188" s="4">
        <v>16</v>
      </c>
      <c r="E188" s="4">
        <v>0.15</v>
      </c>
      <c r="F188" s="4" t="s">
        <v>5406</v>
      </c>
      <c r="G188" s="4" t="s">
        <v>5424</v>
      </c>
      <c r="H188" s="4">
        <v>15</v>
      </c>
      <c r="I188" s="4">
        <v>0</v>
      </c>
      <c r="J188" s="4" t="s">
        <v>5407</v>
      </c>
      <c r="K188" s="4" t="s">
        <v>5262</v>
      </c>
    </row>
    <row r="189" ht="27" spans="1:11">
      <c r="A189" s="4"/>
      <c r="B189" s="4"/>
      <c r="C189" s="4"/>
      <c r="D189" s="4">
        <v>17</v>
      </c>
      <c r="E189" s="4">
        <v>0.15</v>
      </c>
      <c r="F189" s="4" t="s">
        <v>5408</v>
      </c>
      <c r="G189" s="4" t="s">
        <v>5424</v>
      </c>
      <c r="H189" s="4">
        <v>226</v>
      </c>
      <c r="I189" s="4">
        <v>0</v>
      </c>
      <c r="J189" s="4" t="s">
        <v>5409</v>
      </c>
      <c r="K189" s="4" t="s">
        <v>5262</v>
      </c>
    </row>
    <row r="190" ht="54" spans="1:11">
      <c r="A190" s="4"/>
      <c r="B190" s="4"/>
      <c r="C190" s="4"/>
      <c r="D190" s="4">
        <v>18</v>
      </c>
      <c r="E190" s="4">
        <v>0.15</v>
      </c>
      <c r="F190" s="4" t="s">
        <v>5410</v>
      </c>
      <c r="G190" s="4" t="s">
        <v>5424</v>
      </c>
      <c r="H190" s="4">
        <v>21</v>
      </c>
      <c r="I190" s="4">
        <v>0</v>
      </c>
      <c r="J190" s="4" t="s">
        <v>5411</v>
      </c>
      <c r="K190" s="4" t="s">
        <v>5262</v>
      </c>
    </row>
    <row r="191" ht="27" spans="1:11">
      <c r="A191" s="4"/>
      <c r="B191" s="4"/>
      <c r="C191" s="4"/>
      <c r="D191" s="4">
        <v>19</v>
      </c>
      <c r="E191" s="4">
        <v>0.15</v>
      </c>
      <c r="F191" s="4" t="s">
        <v>5412</v>
      </c>
      <c r="G191" s="4" t="s">
        <v>5424</v>
      </c>
      <c r="H191" s="4">
        <v>871</v>
      </c>
      <c r="I191" s="4">
        <v>0</v>
      </c>
      <c r="J191" s="4" t="s">
        <v>5413</v>
      </c>
      <c r="K191" s="4" t="s">
        <v>5262</v>
      </c>
    </row>
    <row r="192" ht="54" spans="1:11">
      <c r="A192" s="4"/>
      <c r="B192" s="4"/>
      <c r="C192" s="4"/>
      <c r="D192" s="4">
        <v>20</v>
      </c>
      <c r="E192" s="4">
        <v>0.15</v>
      </c>
      <c r="F192" s="4" t="s">
        <v>5414</v>
      </c>
      <c r="G192" s="4" t="s">
        <v>5424</v>
      </c>
      <c r="H192" s="4">
        <v>52</v>
      </c>
      <c r="I192" s="4">
        <v>0</v>
      </c>
      <c r="J192" s="4" t="s">
        <v>5415</v>
      </c>
      <c r="K192" s="4" t="s">
        <v>5262</v>
      </c>
    </row>
    <row r="193" ht="27" spans="1:11">
      <c r="A193" s="4"/>
      <c r="B193" s="4"/>
      <c r="C193" s="4"/>
      <c r="D193" s="4">
        <v>21</v>
      </c>
      <c r="E193" s="4">
        <v>0.15</v>
      </c>
      <c r="F193" s="4" t="s">
        <v>5416</v>
      </c>
      <c r="G193" s="4" t="s">
        <v>5424</v>
      </c>
      <c r="H193" s="4">
        <v>411</v>
      </c>
      <c r="I193" s="4">
        <v>0</v>
      </c>
      <c r="J193" s="4" t="s">
        <v>5417</v>
      </c>
      <c r="K193" s="4" t="s">
        <v>5262</v>
      </c>
    </row>
    <row r="194" ht="27" spans="1:11">
      <c r="A194" s="4"/>
      <c r="B194" s="4"/>
      <c r="C194" s="4"/>
      <c r="D194" s="4">
        <v>22</v>
      </c>
      <c r="E194" s="4">
        <v>0.15</v>
      </c>
      <c r="F194" s="4" t="s">
        <v>5418</v>
      </c>
      <c r="G194" s="4" t="s">
        <v>5424</v>
      </c>
      <c r="H194" s="4">
        <v>39</v>
      </c>
      <c r="I194" s="4">
        <v>0</v>
      </c>
      <c r="J194" s="4" t="s">
        <v>5419</v>
      </c>
      <c r="K194" s="4" t="s">
        <v>5262</v>
      </c>
    </row>
    <row r="195" ht="27" spans="1:11">
      <c r="A195" s="4"/>
      <c r="B195" s="4"/>
      <c r="C195" s="4"/>
      <c r="D195" s="4">
        <v>23</v>
      </c>
      <c r="E195" s="4">
        <v>0.15</v>
      </c>
      <c r="F195" s="4" t="s">
        <v>5420</v>
      </c>
      <c r="G195" s="4" t="s">
        <v>5424</v>
      </c>
      <c r="H195" s="4">
        <v>25</v>
      </c>
      <c r="I195" s="4">
        <v>0</v>
      </c>
      <c r="J195" s="4" t="s">
        <v>5421</v>
      </c>
      <c r="K195" s="4" t="s">
        <v>5262</v>
      </c>
    </row>
    <row r="196" ht="27" spans="1:11">
      <c r="A196" s="4"/>
      <c r="B196" s="4"/>
      <c r="C196" s="4"/>
      <c r="D196" s="4">
        <v>24</v>
      </c>
      <c r="E196" s="4">
        <v>0.15</v>
      </c>
      <c r="F196" s="4" t="s">
        <v>5422</v>
      </c>
      <c r="G196" s="4" t="s">
        <v>5424</v>
      </c>
      <c r="H196" s="4">
        <v>180</v>
      </c>
      <c r="I196" s="4">
        <v>0</v>
      </c>
      <c r="J196" s="4" t="s">
        <v>5423</v>
      </c>
      <c r="K196" s="4" t="s">
        <v>5262</v>
      </c>
    </row>
    <row r="197" spans="1:11">
      <c r="A197" s="31"/>
      <c r="B197" s="31"/>
      <c r="C197" s="31"/>
      <c r="D197" s="31" t="s">
        <v>5348</v>
      </c>
      <c r="E197" s="31">
        <f>SUM(E173:E196)</f>
        <v>2.15</v>
      </c>
      <c r="F197" s="31"/>
      <c r="G197" s="31"/>
      <c r="H197" s="31"/>
      <c r="I197" s="31"/>
      <c r="J197" s="31"/>
      <c r="K197" s="31"/>
    </row>
    <row r="198" spans="1:11">
      <c r="A198" s="4"/>
      <c r="B198" s="4"/>
      <c r="C198" s="4"/>
      <c r="D198" s="4" t="s">
        <v>5349</v>
      </c>
      <c r="E198" s="4">
        <v>2.15</v>
      </c>
      <c r="F198" s="4"/>
      <c r="G198" s="4"/>
      <c r="H198" s="4"/>
      <c r="I198" s="4"/>
      <c r="J198" s="4"/>
      <c r="K198" s="4"/>
    </row>
    <row r="199" ht="40.5" spans="1:11">
      <c r="A199" s="4" t="s">
        <v>229</v>
      </c>
      <c r="B199" s="4" t="s">
        <v>443</v>
      </c>
      <c r="C199" s="4">
        <v>24110507025</v>
      </c>
      <c r="D199" s="4">
        <v>1</v>
      </c>
      <c r="E199" s="4">
        <v>0</v>
      </c>
      <c r="F199" s="4" t="s">
        <v>5499</v>
      </c>
      <c r="G199" s="4" t="s">
        <v>5424</v>
      </c>
      <c r="H199" s="4">
        <v>100</v>
      </c>
      <c r="I199" s="4">
        <v>1</v>
      </c>
      <c r="J199" s="32" t="s">
        <v>5500</v>
      </c>
      <c r="K199" s="4" t="s">
        <v>5262</v>
      </c>
    </row>
    <row r="200" ht="40.5" spans="1:11">
      <c r="A200" s="4"/>
      <c r="B200" s="4"/>
      <c r="C200" s="4"/>
      <c r="D200" s="4">
        <v>2</v>
      </c>
      <c r="E200" s="4">
        <v>0</v>
      </c>
      <c r="F200" s="4" t="s">
        <v>5501</v>
      </c>
      <c r="G200" s="4" t="s">
        <v>5424</v>
      </c>
      <c r="H200" s="4">
        <v>318</v>
      </c>
      <c r="I200" s="4">
        <v>2</v>
      </c>
      <c r="J200" s="32" t="s">
        <v>5502</v>
      </c>
      <c r="K200" s="4" t="s">
        <v>5262</v>
      </c>
    </row>
    <row r="201" ht="40.5" spans="1:11">
      <c r="A201" s="4"/>
      <c r="B201" s="4"/>
      <c r="C201" s="4"/>
      <c r="D201" s="4">
        <v>3</v>
      </c>
      <c r="E201" s="4">
        <v>0</v>
      </c>
      <c r="F201" s="4" t="s">
        <v>5503</v>
      </c>
      <c r="G201" s="4" t="s">
        <v>5424</v>
      </c>
      <c r="H201" s="4">
        <v>134</v>
      </c>
      <c r="I201" s="4">
        <v>0</v>
      </c>
      <c r="J201" s="32" t="s">
        <v>5504</v>
      </c>
      <c r="K201" s="4" t="s">
        <v>5262</v>
      </c>
    </row>
    <row r="202" ht="54" spans="1:11">
      <c r="A202" s="4"/>
      <c r="B202" s="4"/>
      <c r="C202" s="4"/>
      <c r="D202" s="4">
        <v>4</v>
      </c>
      <c r="E202" s="4">
        <v>0</v>
      </c>
      <c r="F202" s="4" t="s">
        <v>5505</v>
      </c>
      <c r="G202" s="4" t="s">
        <v>5424</v>
      </c>
      <c r="H202" s="4">
        <v>157</v>
      </c>
      <c r="I202" s="4">
        <v>0</v>
      </c>
      <c r="J202" s="32" t="s">
        <v>5506</v>
      </c>
      <c r="K202" s="4" t="s">
        <v>5262</v>
      </c>
    </row>
    <row r="203" ht="54" spans="1:11">
      <c r="A203" s="4"/>
      <c r="B203" s="4"/>
      <c r="C203" s="4"/>
      <c r="D203" s="4">
        <v>5</v>
      </c>
      <c r="E203" s="4">
        <v>0</v>
      </c>
      <c r="F203" s="4" t="s">
        <v>5507</v>
      </c>
      <c r="G203" s="4" t="s">
        <v>5424</v>
      </c>
      <c r="H203" s="4">
        <v>185</v>
      </c>
      <c r="I203" s="4">
        <v>0</v>
      </c>
      <c r="J203" s="32" t="s">
        <v>5508</v>
      </c>
      <c r="K203" s="4" t="s">
        <v>5262</v>
      </c>
    </row>
    <row r="204" ht="27" spans="1:11">
      <c r="A204" s="4"/>
      <c r="B204" s="4"/>
      <c r="C204" s="4"/>
      <c r="D204" s="4">
        <v>6</v>
      </c>
      <c r="E204" s="4">
        <v>0</v>
      </c>
      <c r="F204" s="4" t="s">
        <v>5509</v>
      </c>
      <c r="G204" s="4" t="s">
        <v>5424</v>
      </c>
      <c r="H204" s="4">
        <v>218</v>
      </c>
      <c r="I204" s="4">
        <v>0</v>
      </c>
      <c r="J204" s="32" t="s">
        <v>5510</v>
      </c>
      <c r="K204" s="4" t="s">
        <v>5262</v>
      </c>
    </row>
    <row r="205" ht="40.5" spans="1:11">
      <c r="A205" s="4"/>
      <c r="B205" s="4"/>
      <c r="C205" s="4"/>
      <c r="D205" s="4">
        <v>7</v>
      </c>
      <c r="E205" s="4">
        <v>0</v>
      </c>
      <c r="F205" s="4" t="s">
        <v>5511</v>
      </c>
      <c r="G205" s="4" t="s">
        <v>5424</v>
      </c>
      <c r="H205" s="4">
        <v>51</v>
      </c>
      <c r="I205" s="4">
        <v>0</v>
      </c>
      <c r="J205" s="32" t="s">
        <v>5512</v>
      </c>
      <c r="K205" s="4" t="s">
        <v>5262</v>
      </c>
    </row>
    <row r="206" ht="40.5" spans="1:11">
      <c r="A206" s="4"/>
      <c r="B206" s="4"/>
      <c r="C206" s="4"/>
      <c r="D206" s="4">
        <v>8</v>
      </c>
      <c r="E206" s="4">
        <v>0</v>
      </c>
      <c r="F206" s="4" t="s">
        <v>5513</v>
      </c>
      <c r="G206" s="4" t="s">
        <v>5424</v>
      </c>
      <c r="H206" s="4">
        <v>56</v>
      </c>
      <c r="I206" s="4">
        <v>0</v>
      </c>
      <c r="J206" s="32" t="s">
        <v>5514</v>
      </c>
      <c r="K206" s="4" t="s">
        <v>5262</v>
      </c>
    </row>
    <row r="207" ht="27" spans="1:11">
      <c r="A207" s="4"/>
      <c r="B207" s="4"/>
      <c r="C207" s="4"/>
      <c r="D207" s="4">
        <v>9</v>
      </c>
      <c r="E207" s="4">
        <v>0</v>
      </c>
      <c r="F207" s="4" t="s">
        <v>5515</v>
      </c>
      <c r="G207" s="4" t="s">
        <v>5424</v>
      </c>
      <c r="H207" s="4">
        <v>227</v>
      </c>
      <c r="I207" s="4">
        <v>0</v>
      </c>
      <c r="J207" s="32" t="s">
        <v>5516</v>
      </c>
      <c r="K207" s="4" t="s">
        <v>5262</v>
      </c>
    </row>
    <row r="208" ht="27" spans="1:11">
      <c r="A208" s="4"/>
      <c r="B208" s="4"/>
      <c r="C208" s="4"/>
      <c r="D208" s="4">
        <v>10</v>
      </c>
      <c r="E208" s="4">
        <v>0</v>
      </c>
      <c r="F208" s="4" t="s">
        <v>5517</v>
      </c>
      <c r="G208" s="4" t="s">
        <v>5424</v>
      </c>
      <c r="H208" s="4">
        <v>307</v>
      </c>
      <c r="I208" s="4">
        <v>0</v>
      </c>
      <c r="J208" s="32" t="s">
        <v>5518</v>
      </c>
      <c r="K208" s="4" t="s">
        <v>5262</v>
      </c>
    </row>
    <row r="209" ht="27" spans="1:11">
      <c r="A209" s="4"/>
      <c r="B209" s="4"/>
      <c r="C209" s="4"/>
      <c r="D209" s="4">
        <v>11</v>
      </c>
      <c r="E209" s="4">
        <v>0.15</v>
      </c>
      <c r="F209" s="4" t="s">
        <v>5519</v>
      </c>
      <c r="G209" s="4" t="s">
        <v>5424</v>
      </c>
      <c r="H209" s="4">
        <v>90</v>
      </c>
      <c r="I209" s="4">
        <v>0</v>
      </c>
      <c r="J209" s="32" t="s">
        <v>5520</v>
      </c>
      <c r="K209" s="4" t="s">
        <v>5262</v>
      </c>
    </row>
    <row r="210" ht="27" spans="1:11">
      <c r="A210" s="4"/>
      <c r="B210" s="4"/>
      <c r="C210" s="4"/>
      <c r="D210" s="4">
        <v>12</v>
      </c>
      <c r="E210" s="4">
        <v>0.15</v>
      </c>
      <c r="F210" s="4" t="s">
        <v>5521</v>
      </c>
      <c r="G210" s="4" t="s">
        <v>5424</v>
      </c>
      <c r="H210" s="4">
        <v>68</v>
      </c>
      <c r="I210" s="4">
        <v>0</v>
      </c>
      <c r="J210" s="32" t="s">
        <v>5522</v>
      </c>
      <c r="K210" s="4" t="s">
        <v>5262</v>
      </c>
    </row>
    <row r="211" ht="40.5" spans="1:11">
      <c r="A211" s="4"/>
      <c r="B211" s="4"/>
      <c r="C211" s="4"/>
      <c r="D211" s="4">
        <v>13</v>
      </c>
      <c r="E211" s="4">
        <v>0.15</v>
      </c>
      <c r="F211" s="4" t="s">
        <v>5523</v>
      </c>
      <c r="G211" s="4" t="s">
        <v>5424</v>
      </c>
      <c r="H211" s="4">
        <v>6</v>
      </c>
      <c r="I211" s="4">
        <v>0</v>
      </c>
      <c r="J211" s="32" t="s">
        <v>5524</v>
      </c>
      <c r="K211" s="4" t="s">
        <v>5262</v>
      </c>
    </row>
    <row r="212" ht="54" spans="1:11">
      <c r="A212" s="4"/>
      <c r="B212" s="4"/>
      <c r="C212" s="4"/>
      <c r="D212" s="4">
        <v>14</v>
      </c>
      <c r="E212" s="4">
        <v>0.15</v>
      </c>
      <c r="F212" s="4" t="s">
        <v>5525</v>
      </c>
      <c r="G212" s="4" t="s">
        <v>5424</v>
      </c>
      <c r="H212" s="4">
        <v>47</v>
      </c>
      <c r="I212" s="4">
        <v>0</v>
      </c>
      <c r="J212" s="32" t="s">
        <v>5526</v>
      </c>
      <c r="K212" s="4" t="s">
        <v>5262</v>
      </c>
    </row>
    <row r="213" ht="54" spans="1:11">
      <c r="A213" s="4"/>
      <c r="B213" s="4"/>
      <c r="C213" s="4"/>
      <c r="D213" s="4">
        <v>15</v>
      </c>
      <c r="E213" s="4">
        <v>0.15</v>
      </c>
      <c r="F213" s="4" t="s">
        <v>5527</v>
      </c>
      <c r="G213" s="4" t="s">
        <v>5424</v>
      </c>
      <c r="H213" s="4">
        <v>25</v>
      </c>
      <c r="I213" s="4">
        <v>0</v>
      </c>
      <c r="J213" s="32" t="s">
        <v>5528</v>
      </c>
      <c r="K213" s="4" t="s">
        <v>5262</v>
      </c>
    </row>
    <row r="214" ht="67.5" spans="1:11">
      <c r="A214" s="4"/>
      <c r="B214" s="4"/>
      <c r="C214" s="4"/>
      <c r="D214" s="4">
        <v>16</v>
      </c>
      <c r="E214" s="4">
        <v>0.15</v>
      </c>
      <c r="F214" s="4" t="s">
        <v>5529</v>
      </c>
      <c r="G214" s="4" t="s">
        <v>5424</v>
      </c>
      <c r="H214" s="4">
        <v>119</v>
      </c>
      <c r="I214" s="4">
        <v>0</v>
      </c>
      <c r="J214" s="32" t="s">
        <v>5530</v>
      </c>
      <c r="K214" s="4" t="s">
        <v>5262</v>
      </c>
    </row>
    <row r="215" ht="81" spans="1:11">
      <c r="A215" s="4"/>
      <c r="B215" s="4"/>
      <c r="C215" s="4"/>
      <c r="D215" s="4">
        <v>17</v>
      </c>
      <c r="E215" s="4">
        <v>0.15</v>
      </c>
      <c r="F215" s="4" t="s">
        <v>5531</v>
      </c>
      <c r="G215" s="4" t="s">
        <v>5424</v>
      </c>
      <c r="H215" s="4">
        <v>147</v>
      </c>
      <c r="I215" s="4">
        <v>0</v>
      </c>
      <c r="J215" s="32" t="s">
        <v>5532</v>
      </c>
      <c r="K215" s="4" t="s">
        <v>5262</v>
      </c>
    </row>
    <row r="216" ht="67.5" spans="1:11">
      <c r="A216" s="4"/>
      <c r="B216" s="4"/>
      <c r="C216" s="4"/>
      <c r="D216" s="4">
        <v>18</v>
      </c>
      <c r="E216" s="4">
        <v>0.15</v>
      </c>
      <c r="F216" s="4" t="s">
        <v>5533</v>
      </c>
      <c r="G216" s="4" t="s">
        <v>5424</v>
      </c>
      <c r="H216" s="4">
        <v>87</v>
      </c>
      <c r="I216" s="4">
        <v>1</v>
      </c>
      <c r="J216" s="32" t="s">
        <v>5534</v>
      </c>
      <c r="K216" s="4" t="s">
        <v>5262</v>
      </c>
    </row>
    <row r="217" ht="40.5" spans="1:11">
      <c r="A217" s="4"/>
      <c r="B217" s="4"/>
      <c r="C217" s="4"/>
      <c r="D217" s="4">
        <v>19</v>
      </c>
      <c r="E217" s="4">
        <v>0.15</v>
      </c>
      <c r="F217" s="4" t="s">
        <v>5535</v>
      </c>
      <c r="G217" s="4" t="s">
        <v>5424</v>
      </c>
      <c r="H217" s="4">
        <v>51</v>
      </c>
      <c r="I217" s="4">
        <v>0</v>
      </c>
      <c r="J217" s="32" t="s">
        <v>5536</v>
      </c>
      <c r="K217" s="4" t="s">
        <v>5262</v>
      </c>
    </row>
    <row r="218" ht="27" spans="1:11">
      <c r="A218" s="4"/>
      <c r="B218" s="4"/>
      <c r="C218" s="4"/>
      <c r="D218" s="4">
        <v>20</v>
      </c>
      <c r="E218" s="4">
        <v>0.15</v>
      </c>
      <c r="F218" s="4" t="s">
        <v>5537</v>
      </c>
      <c r="G218" s="4" t="s">
        <v>5424</v>
      </c>
      <c r="H218" s="4">
        <v>23</v>
      </c>
      <c r="I218" s="4">
        <v>0</v>
      </c>
      <c r="J218" s="32" t="s">
        <v>5538</v>
      </c>
      <c r="K218" s="4" t="s">
        <v>5262</v>
      </c>
    </row>
    <row r="219" ht="40.5" spans="1:11">
      <c r="A219" s="4"/>
      <c r="B219" s="4"/>
      <c r="C219" s="4"/>
      <c r="D219" s="4">
        <v>21</v>
      </c>
      <c r="E219" s="4">
        <v>0.15</v>
      </c>
      <c r="F219" s="4" t="s">
        <v>5539</v>
      </c>
      <c r="G219" s="4" t="s">
        <v>5424</v>
      </c>
      <c r="H219" s="4">
        <v>111</v>
      </c>
      <c r="I219" s="4">
        <v>0</v>
      </c>
      <c r="J219" s="32" t="s">
        <v>5540</v>
      </c>
      <c r="K219" s="4" t="s">
        <v>5262</v>
      </c>
    </row>
    <row r="220" ht="27" spans="1:11">
      <c r="A220" s="4"/>
      <c r="B220" s="4"/>
      <c r="C220" s="4"/>
      <c r="D220" s="4">
        <v>22</v>
      </c>
      <c r="E220" s="4">
        <v>0.15</v>
      </c>
      <c r="F220" s="4" t="s">
        <v>5541</v>
      </c>
      <c r="G220" s="4" t="s">
        <v>5424</v>
      </c>
      <c r="H220" s="4">
        <v>36</v>
      </c>
      <c r="I220" s="4">
        <v>0</v>
      </c>
      <c r="J220" s="32" t="s">
        <v>5542</v>
      </c>
      <c r="K220" s="4" t="s">
        <v>5262</v>
      </c>
    </row>
    <row r="221" ht="40.5" spans="1:11">
      <c r="A221" s="4"/>
      <c r="B221" s="4"/>
      <c r="C221" s="4"/>
      <c r="D221" s="4">
        <v>23</v>
      </c>
      <c r="E221" s="4">
        <v>0.15</v>
      </c>
      <c r="F221" s="4" t="s">
        <v>5543</v>
      </c>
      <c r="G221" s="4" t="s">
        <v>5424</v>
      </c>
      <c r="H221" s="4">
        <v>99</v>
      </c>
      <c r="I221" s="4">
        <v>0</v>
      </c>
      <c r="J221" s="32" t="s">
        <v>5544</v>
      </c>
      <c r="K221" s="4" t="s">
        <v>5262</v>
      </c>
    </row>
    <row r="222" ht="27" spans="1:11">
      <c r="A222" s="4"/>
      <c r="B222" s="4"/>
      <c r="C222" s="4"/>
      <c r="D222" s="4">
        <v>24</v>
      </c>
      <c r="E222" s="4">
        <v>0.2</v>
      </c>
      <c r="F222" s="4" t="s">
        <v>5545</v>
      </c>
      <c r="G222" s="4" t="s">
        <v>5424</v>
      </c>
      <c r="H222" s="4">
        <v>219</v>
      </c>
      <c r="I222" s="4">
        <v>0</v>
      </c>
      <c r="J222" s="32" t="s">
        <v>5546</v>
      </c>
      <c r="K222" s="4" t="s">
        <v>5262</v>
      </c>
    </row>
    <row r="223" spans="1:11">
      <c r="A223" s="31"/>
      <c r="B223" s="31"/>
      <c r="C223" s="31"/>
      <c r="D223" s="31" t="s">
        <v>5348</v>
      </c>
      <c r="E223" s="31">
        <f>SUM(E199:E222)</f>
        <v>2.15</v>
      </c>
      <c r="F223" s="31"/>
      <c r="G223" s="31"/>
      <c r="H223" s="31"/>
      <c r="I223" s="31"/>
      <c r="J223" s="31"/>
      <c r="K223" s="31"/>
    </row>
    <row r="224" spans="1:11">
      <c r="A224" s="4"/>
      <c r="B224" s="4"/>
      <c r="C224" s="4"/>
      <c r="D224" s="4" t="s">
        <v>5349</v>
      </c>
      <c r="E224" s="4">
        <v>2.15</v>
      </c>
      <c r="F224" s="4"/>
      <c r="G224" s="4"/>
      <c r="H224" s="4"/>
      <c r="I224" s="4"/>
      <c r="J224" s="4"/>
      <c r="K224" s="4"/>
    </row>
    <row r="225" ht="27" spans="1:11">
      <c r="A225" s="4" t="s">
        <v>221</v>
      </c>
      <c r="B225" s="4" t="s">
        <v>443</v>
      </c>
      <c r="C225" s="4">
        <v>24120507032</v>
      </c>
      <c r="D225" s="4">
        <v>1</v>
      </c>
      <c r="E225" s="4">
        <v>0</v>
      </c>
      <c r="F225" s="4" t="s">
        <v>5354</v>
      </c>
      <c r="G225" s="4" t="s">
        <v>5424</v>
      </c>
      <c r="H225" s="4">
        <v>2</v>
      </c>
      <c r="I225" s="4">
        <v>0</v>
      </c>
      <c r="J225" s="33" t="s">
        <v>5547</v>
      </c>
      <c r="K225" s="4" t="s">
        <v>5262</v>
      </c>
    </row>
    <row r="226" ht="27" spans="1:11">
      <c r="A226" s="4"/>
      <c r="B226" s="4"/>
      <c r="C226" s="4"/>
      <c r="D226" s="4">
        <v>2</v>
      </c>
      <c r="E226" s="4">
        <v>0</v>
      </c>
      <c r="F226" s="4" t="s">
        <v>5548</v>
      </c>
      <c r="G226" s="4" t="s">
        <v>5424</v>
      </c>
      <c r="H226" s="4">
        <v>87</v>
      </c>
      <c r="I226" s="4">
        <v>0</v>
      </c>
      <c r="J226" s="32" t="s">
        <v>5549</v>
      </c>
      <c r="K226" s="4" t="s">
        <v>5262</v>
      </c>
    </row>
    <row r="227" ht="27" spans="1:11">
      <c r="A227" s="4"/>
      <c r="B227" s="4"/>
      <c r="C227" s="4"/>
      <c r="D227" s="4">
        <v>3</v>
      </c>
      <c r="E227" s="4">
        <v>0</v>
      </c>
      <c r="F227" s="4" t="s">
        <v>5550</v>
      </c>
      <c r="G227" s="4" t="s">
        <v>5424</v>
      </c>
      <c r="H227" s="4">
        <v>80</v>
      </c>
      <c r="I227" s="4">
        <v>1</v>
      </c>
      <c r="J227" s="32" t="s">
        <v>5551</v>
      </c>
      <c r="K227" s="4" t="s">
        <v>5262</v>
      </c>
    </row>
    <row r="228" ht="27" spans="1:11">
      <c r="A228" s="4"/>
      <c r="B228" s="4"/>
      <c r="C228" s="4"/>
      <c r="D228" s="4">
        <v>4</v>
      </c>
      <c r="E228" s="4">
        <v>0</v>
      </c>
      <c r="F228" s="4" t="s">
        <v>5354</v>
      </c>
      <c r="G228" s="4" t="s">
        <v>5424</v>
      </c>
      <c r="H228" s="4">
        <v>3</v>
      </c>
      <c r="I228" s="4">
        <v>1</v>
      </c>
      <c r="J228" s="32" t="s">
        <v>5552</v>
      </c>
      <c r="K228" s="4" t="s">
        <v>5262</v>
      </c>
    </row>
    <row r="229" ht="27" spans="1:11">
      <c r="A229" s="4"/>
      <c r="B229" s="4"/>
      <c r="C229" s="4"/>
      <c r="D229" s="4">
        <v>5</v>
      </c>
      <c r="E229" s="4">
        <v>0</v>
      </c>
      <c r="F229" s="4" t="s">
        <v>5553</v>
      </c>
      <c r="G229" s="4" t="s">
        <v>5424</v>
      </c>
      <c r="H229" s="4">
        <v>193</v>
      </c>
      <c r="I229" s="4">
        <v>0</v>
      </c>
      <c r="J229" s="32" t="s">
        <v>5554</v>
      </c>
      <c r="K229" s="4" t="s">
        <v>5262</v>
      </c>
    </row>
    <row r="230" ht="27" spans="1:11">
      <c r="A230" s="4"/>
      <c r="B230" s="4"/>
      <c r="C230" s="4"/>
      <c r="D230" s="4">
        <v>6</v>
      </c>
      <c r="E230" s="4">
        <v>0</v>
      </c>
      <c r="F230" s="4" t="s">
        <v>5555</v>
      </c>
      <c r="G230" s="4" t="s">
        <v>5424</v>
      </c>
      <c r="H230" s="4">
        <v>187</v>
      </c>
      <c r="I230" s="4">
        <v>3</v>
      </c>
      <c r="J230" s="32" t="s">
        <v>5556</v>
      </c>
      <c r="K230" s="4" t="s">
        <v>5262</v>
      </c>
    </row>
    <row r="231" ht="27" spans="1:11">
      <c r="A231" s="4"/>
      <c r="B231" s="4"/>
      <c r="C231" s="4"/>
      <c r="D231" s="4">
        <v>7</v>
      </c>
      <c r="E231" s="4">
        <v>0</v>
      </c>
      <c r="F231" s="4" t="s">
        <v>5557</v>
      </c>
      <c r="G231" s="4" t="s">
        <v>5424</v>
      </c>
      <c r="H231" s="4">
        <v>125</v>
      </c>
      <c r="I231" s="4">
        <v>1</v>
      </c>
      <c r="J231" s="32" t="s">
        <v>5558</v>
      </c>
      <c r="K231" s="4" t="s">
        <v>5262</v>
      </c>
    </row>
    <row r="232" ht="27" spans="1:11">
      <c r="A232" s="4"/>
      <c r="B232" s="4"/>
      <c r="C232" s="4"/>
      <c r="D232" s="4">
        <v>8</v>
      </c>
      <c r="E232" s="4">
        <v>0</v>
      </c>
      <c r="F232" s="4" t="s">
        <v>5559</v>
      </c>
      <c r="G232" s="4" t="s">
        <v>5424</v>
      </c>
      <c r="H232" s="4">
        <v>757</v>
      </c>
      <c r="I232" s="4">
        <v>1</v>
      </c>
      <c r="J232" s="32" t="s">
        <v>5560</v>
      </c>
      <c r="K232" s="4" t="s">
        <v>5262</v>
      </c>
    </row>
    <row r="233" ht="27" spans="1:11">
      <c r="A233" s="4"/>
      <c r="B233" s="4"/>
      <c r="C233" s="4"/>
      <c r="D233" s="4">
        <v>9</v>
      </c>
      <c r="E233" s="4">
        <v>0</v>
      </c>
      <c r="F233" s="4" t="s">
        <v>5561</v>
      </c>
      <c r="G233" s="4" t="s">
        <v>5424</v>
      </c>
      <c r="H233" s="4">
        <v>28</v>
      </c>
      <c r="I233" s="4">
        <v>0</v>
      </c>
      <c r="J233" s="33" t="s">
        <v>5562</v>
      </c>
      <c r="K233" s="4" t="s">
        <v>5262</v>
      </c>
    </row>
    <row r="234" ht="27" spans="1:11">
      <c r="A234" s="4"/>
      <c r="B234" s="4"/>
      <c r="C234" s="4"/>
      <c r="D234" s="4">
        <v>10</v>
      </c>
      <c r="E234" s="4">
        <v>0</v>
      </c>
      <c r="F234" s="4" t="s">
        <v>5563</v>
      </c>
      <c r="G234" s="4" t="s">
        <v>5424</v>
      </c>
      <c r="H234" s="4">
        <v>584</v>
      </c>
      <c r="I234" s="4">
        <v>0</v>
      </c>
      <c r="J234" s="32" t="s">
        <v>5564</v>
      </c>
      <c r="K234" s="4" t="s">
        <v>5262</v>
      </c>
    </row>
    <row r="235" ht="40.5" spans="1:11">
      <c r="A235" s="4"/>
      <c r="B235" s="4"/>
      <c r="C235" s="4"/>
      <c r="D235" s="4">
        <v>11</v>
      </c>
      <c r="E235" s="4">
        <v>0.15</v>
      </c>
      <c r="F235" s="4" t="s">
        <v>5565</v>
      </c>
      <c r="G235" s="4" t="s">
        <v>5424</v>
      </c>
      <c r="H235" s="4">
        <v>85</v>
      </c>
      <c r="I235" s="4">
        <v>1</v>
      </c>
      <c r="J235" s="32" t="s">
        <v>5566</v>
      </c>
      <c r="K235" s="4" t="s">
        <v>5262</v>
      </c>
    </row>
    <row r="236" ht="40.5" spans="1:11">
      <c r="A236" s="4"/>
      <c r="B236" s="4"/>
      <c r="C236" s="4"/>
      <c r="D236" s="4">
        <v>12</v>
      </c>
      <c r="E236" s="4">
        <v>0.2</v>
      </c>
      <c r="F236" s="4" t="s">
        <v>5567</v>
      </c>
      <c r="G236" s="4" t="s">
        <v>5424</v>
      </c>
      <c r="H236" s="4">
        <v>238</v>
      </c>
      <c r="I236" s="4">
        <v>3</v>
      </c>
      <c r="J236" s="32" t="s">
        <v>5568</v>
      </c>
      <c r="K236" s="4" t="s">
        <v>5262</v>
      </c>
    </row>
    <row r="237" ht="27" spans="1:11">
      <c r="A237" s="4"/>
      <c r="B237" s="4"/>
      <c r="C237" s="4"/>
      <c r="D237" s="4">
        <v>13</v>
      </c>
      <c r="E237" s="4">
        <v>0.15</v>
      </c>
      <c r="F237" s="4" t="s">
        <v>5569</v>
      </c>
      <c r="G237" s="4" t="s">
        <v>5424</v>
      </c>
      <c r="H237" s="4">
        <v>152</v>
      </c>
      <c r="I237" s="4">
        <v>0</v>
      </c>
      <c r="J237" s="32" t="s">
        <v>5570</v>
      </c>
      <c r="K237" s="4" t="s">
        <v>5262</v>
      </c>
    </row>
    <row r="238" ht="27" spans="1:11">
      <c r="A238" s="4"/>
      <c r="B238" s="4"/>
      <c r="C238" s="4"/>
      <c r="D238" s="4">
        <v>14</v>
      </c>
      <c r="E238" s="4">
        <v>0</v>
      </c>
      <c r="F238" s="4" t="s">
        <v>5571</v>
      </c>
      <c r="G238" s="4" t="s">
        <v>5424</v>
      </c>
      <c r="H238" s="4">
        <v>180</v>
      </c>
      <c r="I238" s="4">
        <v>0</v>
      </c>
      <c r="J238" s="32" t="s">
        <v>5572</v>
      </c>
      <c r="K238" s="4" t="s">
        <v>5262</v>
      </c>
    </row>
    <row r="239" ht="27" spans="1:11">
      <c r="A239" s="4"/>
      <c r="B239" s="4"/>
      <c r="C239" s="4"/>
      <c r="D239" s="4">
        <v>15</v>
      </c>
      <c r="E239" s="4">
        <v>0.15</v>
      </c>
      <c r="F239" s="4" t="s">
        <v>5573</v>
      </c>
      <c r="G239" s="4" t="s">
        <v>5424</v>
      </c>
      <c r="H239" s="4">
        <v>312</v>
      </c>
      <c r="I239" s="4">
        <v>1</v>
      </c>
      <c r="J239" s="32" t="s">
        <v>5574</v>
      </c>
      <c r="K239" s="4" t="s">
        <v>5262</v>
      </c>
    </row>
    <row r="240" ht="27" spans="1:11">
      <c r="A240" s="4"/>
      <c r="B240" s="4"/>
      <c r="C240" s="4"/>
      <c r="D240" s="4">
        <v>16</v>
      </c>
      <c r="E240" s="4">
        <v>0.15</v>
      </c>
      <c r="F240" s="4" t="s">
        <v>5575</v>
      </c>
      <c r="G240" s="4" t="s">
        <v>5424</v>
      </c>
      <c r="H240" s="4">
        <v>60</v>
      </c>
      <c r="I240" s="4">
        <v>2</v>
      </c>
      <c r="J240" s="32" t="s">
        <v>5576</v>
      </c>
      <c r="K240" s="4" t="s">
        <v>5262</v>
      </c>
    </row>
    <row r="241" ht="54" spans="1:11">
      <c r="A241" s="4"/>
      <c r="B241" s="4"/>
      <c r="C241" s="4"/>
      <c r="D241" s="4">
        <v>17</v>
      </c>
      <c r="E241" s="4">
        <v>0.15</v>
      </c>
      <c r="F241" s="4" t="s">
        <v>5577</v>
      </c>
      <c r="G241" s="4" t="s">
        <v>5424</v>
      </c>
      <c r="H241" s="4">
        <v>457</v>
      </c>
      <c r="I241" s="4">
        <v>1</v>
      </c>
      <c r="J241" s="32" t="s">
        <v>5578</v>
      </c>
      <c r="K241" s="4" t="s">
        <v>5262</v>
      </c>
    </row>
    <row r="242" ht="27" spans="1:11">
      <c r="A242" s="4"/>
      <c r="B242" s="4"/>
      <c r="C242" s="4"/>
      <c r="D242" s="4">
        <v>18</v>
      </c>
      <c r="E242" s="4">
        <v>0</v>
      </c>
      <c r="F242" s="4" t="s">
        <v>5579</v>
      </c>
      <c r="G242" s="4" t="s">
        <v>5424</v>
      </c>
      <c r="H242" s="4">
        <v>100</v>
      </c>
      <c r="I242" s="4">
        <v>3</v>
      </c>
      <c r="J242" s="33" t="s">
        <v>5580</v>
      </c>
      <c r="K242" s="4" t="s">
        <v>5262</v>
      </c>
    </row>
    <row r="243" ht="27" spans="1:11">
      <c r="A243" s="4"/>
      <c r="B243" s="4"/>
      <c r="C243" s="4"/>
      <c r="D243" s="4">
        <v>19</v>
      </c>
      <c r="E243" s="4">
        <v>0.15</v>
      </c>
      <c r="F243" s="4" t="s">
        <v>5581</v>
      </c>
      <c r="G243" s="4" t="s">
        <v>5424</v>
      </c>
      <c r="H243" s="4">
        <v>96</v>
      </c>
      <c r="I243" s="4">
        <v>4</v>
      </c>
      <c r="J243" s="33" t="s">
        <v>5582</v>
      </c>
      <c r="K243" s="4" t="s">
        <v>5262</v>
      </c>
    </row>
    <row r="244" ht="27" spans="1:11">
      <c r="A244" s="4"/>
      <c r="B244" s="4"/>
      <c r="C244" s="4"/>
      <c r="D244" s="4">
        <v>20</v>
      </c>
      <c r="E244" s="4">
        <v>0.2</v>
      </c>
      <c r="F244" s="4" t="s">
        <v>5583</v>
      </c>
      <c r="G244" s="4" t="s">
        <v>5424</v>
      </c>
      <c r="H244" s="4">
        <v>101</v>
      </c>
      <c r="I244" s="4">
        <v>0</v>
      </c>
      <c r="J244" s="32" t="s">
        <v>5584</v>
      </c>
      <c r="K244" s="4" t="s">
        <v>5262</v>
      </c>
    </row>
    <row r="245" ht="27" spans="1:11">
      <c r="A245" s="4"/>
      <c r="B245" s="4"/>
      <c r="C245" s="4"/>
      <c r="D245" s="4">
        <v>21</v>
      </c>
      <c r="E245" s="4">
        <v>0.15</v>
      </c>
      <c r="F245" s="4" t="s">
        <v>5585</v>
      </c>
      <c r="G245" s="4" t="s">
        <v>5424</v>
      </c>
      <c r="H245" s="4">
        <v>126</v>
      </c>
      <c r="I245" s="4">
        <v>2</v>
      </c>
      <c r="J245" s="32" t="s">
        <v>5586</v>
      </c>
      <c r="K245" s="4" t="s">
        <v>5262</v>
      </c>
    </row>
    <row r="246" ht="27" spans="1:11">
      <c r="A246" s="4"/>
      <c r="B246" s="4"/>
      <c r="C246" s="4"/>
      <c r="D246" s="4">
        <v>22</v>
      </c>
      <c r="E246" s="4">
        <v>0.15</v>
      </c>
      <c r="F246" s="4" t="s">
        <v>5587</v>
      </c>
      <c r="G246" s="4" t="s">
        <v>5424</v>
      </c>
      <c r="H246" s="4">
        <v>119</v>
      </c>
      <c r="I246" s="4">
        <v>3</v>
      </c>
      <c r="J246" s="32" t="s">
        <v>5588</v>
      </c>
      <c r="K246" s="4" t="s">
        <v>5262</v>
      </c>
    </row>
    <row r="247" ht="27" spans="1:11">
      <c r="A247" s="4"/>
      <c r="B247" s="4"/>
      <c r="C247" s="4"/>
      <c r="D247" s="4">
        <v>23</v>
      </c>
      <c r="E247" s="4">
        <v>0.15</v>
      </c>
      <c r="F247" s="4" t="s">
        <v>5589</v>
      </c>
      <c r="G247" s="4" t="s">
        <v>5424</v>
      </c>
      <c r="H247" s="4">
        <v>82</v>
      </c>
      <c r="I247" s="4">
        <v>2</v>
      </c>
      <c r="J247" s="32" t="s">
        <v>5590</v>
      </c>
      <c r="K247" s="4" t="s">
        <v>5262</v>
      </c>
    </row>
    <row r="248" ht="27" spans="1:11">
      <c r="A248" s="4"/>
      <c r="B248" s="4"/>
      <c r="C248" s="4"/>
      <c r="D248" s="4">
        <v>24</v>
      </c>
      <c r="E248" s="4">
        <v>0.2</v>
      </c>
      <c r="F248" s="4" t="s">
        <v>5591</v>
      </c>
      <c r="G248" s="4" t="s">
        <v>5424</v>
      </c>
      <c r="H248" s="4">
        <v>83</v>
      </c>
      <c r="I248" s="4">
        <v>0</v>
      </c>
      <c r="J248" s="33" t="s">
        <v>5592</v>
      </c>
      <c r="K248" s="4" t="s">
        <v>5262</v>
      </c>
    </row>
    <row r="249" ht="40.5" spans="1:11">
      <c r="A249" s="4"/>
      <c r="B249" s="4"/>
      <c r="C249" s="4"/>
      <c r="D249" s="4">
        <v>25</v>
      </c>
      <c r="E249" s="4">
        <v>0.15</v>
      </c>
      <c r="F249" s="4" t="s">
        <v>5593</v>
      </c>
      <c r="G249" s="4" t="s">
        <v>5424</v>
      </c>
      <c r="H249" s="4">
        <v>150</v>
      </c>
      <c r="I249" s="4">
        <v>2</v>
      </c>
      <c r="J249" s="32" t="s">
        <v>5594</v>
      </c>
      <c r="K249" s="4" t="s">
        <v>5262</v>
      </c>
    </row>
    <row r="250" ht="27" spans="1:11">
      <c r="A250" s="4"/>
      <c r="B250" s="4"/>
      <c r="C250" s="4"/>
      <c r="D250" s="4">
        <v>26</v>
      </c>
      <c r="E250" s="4">
        <v>0.2</v>
      </c>
      <c r="F250" s="4" t="s">
        <v>5595</v>
      </c>
      <c r="G250" s="4" t="s">
        <v>5424</v>
      </c>
      <c r="H250" s="4">
        <v>296</v>
      </c>
      <c r="I250" s="4">
        <v>5</v>
      </c>
      <c r="J250" s="33" t="s">
        <v>5596</v>
      </c>
      <c r="K250" s="4" t="s">
        <v>5262</v>
      </c>
    </row>
    <row r="251" ht="27" spans="1:11">
      <c r="A251" s="4"/>
      <c r="B251" s="4"/>
      <c r="C251" s="4"/>
      <c r="D251" s="4">
        <v>27</v>
      </c>
      <c r="E251" s="4">
        <v>0.15</v>
      </c>
      <c r="F251" s="4" t="s">
        <v>5597</v>
      </c>
      <c r="G251" s="4" t="s">
        <v>5424</v>
      </c>
      <c r="H251" s="4">
        <v>99</v>
      </c>
      <c r="I251" s="4">
        <v>0</v>
      </c>
      <c r="J251" s="32" t="s">
        <v>5598</v>
      </c>
      <c r="K251" s="4" t="s">
        <v>5262</v>
      </c>
    </row>
    <row r="252" ht="81" spans="1:11">
      <c r="A252" s="4"/>
      <c r="B252" s="4"/>
      <c r="C252" s="4"/>
      <c r="D252" s="4">
        <v>28</v>
      </c>
      <c r="E252" s="4">
        <v>0.15</v>
      </c>
      <c r="F252" s="4" t="s">
        <v>5599</v>
      </c>
      <c r="G252" s="4" t="s">
        <v>5424</v>
      </c>
      <c r="H252" s="4">
        <v>37</v>
      </c>
      <c r="I252" s="4">
        <v>0</v>
      </c>
      <c r="J252" s="4" t="s">
        <v>5600</v>
      </c>
      <c r="K252" s="4" t="s">
        <v>5262</v>
      </c>
    </row>
    <row r="253" ht="27" spans="1:11">
      <c r="A253" s="4"/>
      <c r="B253" s="4"/>
      <c r="C253" s="4"/>
      <c r="D253" s="4">
        <v>29</v>
      </c>
      <c r="E253" s="4">
        <v>0.15</v>
      </c>
      <c r="F253" s="4" t="s">
        <v>5601</v>
      </c>
      <c r="G253" s="4" t="s">
        <v>5424</v>
      </c>
      <c r="H253" s="4">
        <v>31</v>
      </c>
      <c r="I253" s="4">
        <v>0</v>
      </c>
      <c r="J253" s="33" t="s">
        <v>5602</v>
      </c>
      <c r="K253" s="4" t="s">
        <v>5262</v>
      </c>
    </row>
    <row r="254" ht="81" spans="1:11">
      <c r="A254" s="4"/>
      <c r="B254" s="4"/>
      <c r="C254" s="4"/>
      <c r="D254" s="4">
        <v>30</v>
      </c>
      <c r="E254" s="4">
        <v>0.15</v>
      </c>
      <c r="F254" s="4" t="s">
        <v>5603</v>
      </c>
      <c r="G254" s="4" t="s">
        <v>5424</v>
      </c>
      <c r="H254" s="4">
        <v>30</v>
      </c>
      <c r="I254" s="4">
        <v>0</v>
      </c>
      <c r="J254" s="4" t="s">
        <v>5604</v>
      </c>
      <c r="K254" s="4" t="s">
        <v>5262</v>
      </c>
    </row>
    <row r="255" ht="27" spans="1:11">
      <c r="A255" s="4"/>
      <c r="B255" s="4"/>
      <c r="C255" s="4"/>
      <c r="D255" s="4">
        <v>31</v>
      </c>
      <c r="E255" s="4">
        <v>0.15</v>
      </c>
      <c r="F255" s="4" t="s">
        <v>5605</v>
      </c>
      <c r="G255" s="4" t="s">
        <v>5424</v>
      </c>
      <c r="H255" s="4">
        <v>11</v>
      </c>
      <c r="I255" s="4">
        <v>0</v>
      </c>
      <c r="J255" s="32" t="s">
        <v>5606</v>
      </c>
      <c r="K255" s="4" t="s">
        <v>5262</v>
      </c>
    </row>
    <row r="256" ht="40.5" spans="1:11">
      <c r="A256" s="4"/>
      <c r="B256" s="4"/>
      <c r="C256" s="4"/>
      <c r="D256" s="4">
        <v>32</v>
      </c>
      <c r="E256" s="4">
        <v>0.15</v>
      </c>
      <c r="F256" s="4" t="s">
        <v>5535</v>
      </c>
      <c r="G256" s="4" t="s">
        <v>5424</v>
      </c>
      <c r="H256" s="4">
        <v>63</v>
      </c>
      <c r="I256" s="4">
        <v>1</v>
      </c>
      <c r="J256" s="32" t="s">
        <v>5607</v>
      </c>
      <c r="K256" s="4" t="s">
        <v>5262</v>
      </c>
    </row>
    <row r="257" ht="54" spans="1:11">
      <c r="A257" s="4"/>
      <c r="B257" s="4"/>
      <c r="C257" s="4"/>
      <c r="D257" s="4">
        <v>33</v>
      </c>
      <c r="E257" s="4">
        <v>0.15</v>
      </c>
      <c r="F257" s="4" t="s">
        <v>5608</v>
      </c>
      <c r="G257" s="4" t="s">
        <v>5424</v>
      </c>
      <c r="H257" s="4">
        <v>137</v>
      </c>
      <c r="I257" s="4">
        <v>5</v>
      </c>
      <c r="J257" s="32" t="s">
        <v>5609</v>
      </c>
      <c r="K257" s="4" t="s">
        <v>5262</v>
      </c>
    </row>
    <row r="258" ht="27" spans="1:11">
      <c r="A258" s="4"/>
      <c r="B258" s="4"/>
      <c r="C258" s="4"/>
      <c r="D258" s="4">
        <v>34</v>
      </c>
      <c r="E258" s="4">
        <v>0.2</v>
      </c>
      <c r="F258" s="4" t="s">
        <v>5610</v>
      </c>
      <c r="G258" s="4" t="s">
        <v>5424</v>
      </c>
      <c r="H258" s="4">
        <v>324</v>
      </c>
      <c r="I258" s="4">
        <v>2</v>
      </c>
      <c r="J258" s="32" t="s">
        <v>5611</v>
      </c>
      <c r="K258" s="4" t="s">
        <v>5262</v>
      </c>
    </row>
    <row r="259" ht="27" spans="1:11">
      <c r="A259" s="4"/>
      <c r="B259" s="4"/>
      <c r="C259" s="4"/>
      <c r="D259" s="4">
        <v>35</v>
      </c>
      <c r="E259" s="4">
        <v>0.15</v>
      </c>
      <c r="F259" s="4" t="s">
        <v>5612</v>
      </c>
      <c r="G259" s="4" t="s">
        <v>5424</v>
      </c>
      <c r="H259" s="4">
        <v>293</v>
      </c>
      <c r="I259" s="4">
        <v>2</v>
      </c>
      <c r="J259" s="32" t="s">
        <v>5613</v>
      </c>
      <c r="K259" s="4" t="s">
        <v>5262</v>
      </c>
    </row>
    <row r="260" ht="27" spans="1:11">
      <c r="A260" s="4"/>
      <c r="B260" s="4"/>
      <c r="C260" s="4"/>
      <c r="D260" s="4">
        <v>36</v>
      </c>
      <c r="E260" s="4">
        <v>0.2</v>
      </c>
      <c r="F260" s="4" t="s">
        <v>5614</v>
      </c>
      <c r="G260" s="4" t="s">
        <v>5424</v>
      </c>
      <c r="H260" s="4">
        <v>150</v>
      </c>
      <c r="I260" s="4">
        <v>1</v>
      </c>
      <c r="J260" s="32" t="s">
        <v>5615</v>
      </c>
      <c r="K260" s="4" t="s">
        <v>5262</v>
      </c>
    </row>
    <row r="261" ht="27" spans="1:11">
      <c r="A261" s="4"/>
      <c r="B261" s="4"/>
      <c r="C261" s="4"/>
      <c r="D261" s="4">
        <v>37</v>
      </c>
      <c r="E261" s="4">
        <v>0.15</v>
      </c>
      <c r="F261" s="4" t="s">
        <v>5616</v>
      </c>
      <c r="G261" s="4" t="s">
        <v>5424</v>
      </c>
      <c r="H261" s="4">
        <v>247</v>
      </c>
      <c r="I261" s="4">
        <v>3</v>
      </c>
      <c r="J261" s="33" t="s">
        <v>5617</v>
      </c>
      <c r="K261" s="4" t="s">
        <v>5262</v>
      </c>
    </row>
    <row r="262" ht="42" spans="1:11">
      <c r="A262" s="4"/>
      <c r="B262" s="4"/>
      <c r="C262" s="4"/>
      <c r="D262" s="4">
        <v>38</v>
      </c>
      <c r="E262" s="4">
        <v>0.15</v>
      </c>
      <c r="F262" s="4" t="s">
        <v>5618</v>
      </c>
      <c r="G262" s="4" t="s">
        <v>5424</v>
      </c>
      <c r="H262" s="4">
        <v>185</v>
      </c>
      <c r="I262" s="4">
        <v>3</v>
      </c>
      <c r="J262" s="4" t="s">
        <v>5619</v>
      </c>
      <c r="K262" s="4" t="s">
        <v>5262</v>
      </c>
    </row>
    <row r="263" ht="27" spans="1:11">
      <c r="A263" s="4"/>
      <c r="B263" s="4"/>
      <c r="C263" s="4"/>
      <c r="D263" s="4">
        <v>39</v>
      </c>
      <c r="E263" s="4">
        <v>0.2</v>
      </c>
      <c r="F263" s="4" t="s">
        <v>5620</v>
      </c>
      <c r="G263" s="4" t="s">
        <v>5424</v>
      </c>
      <c r="H263" s="4">
        <v>214</v>
      </c>
      <c r="I263" s="4">
        <v>1</v>
      </c>
      <c r="J263" s="33" t="s">
        <v>5621</v>
      </c>
      <c r="K263" s="4" t="s">
        <v>5262</v>
      </c>
    </row>
    <row r="264" spans="1:11">
      <c r="A264" s="31"/>
      <c r="B264" s="31"/>
      <c r="C264" s="31"/>
      <c r="D264" s="31" t="s">
        <v>5348</v>
      </c>
      <c r="E264" s="31">
        <f>SUM(E225:E263)</f>
        <v>4.4</v>
      </c>
      <c r="F264" s="31"/>
      <c r="G264" s="31"/>
      <c r="H264" s="31"/>
      <c r="I264" s="31"/>
      <c r="J264" s="31"/>
      <c r="K264" s="31"/>
    </row>
    <row r="265" spans="1:11">
      <c r="A265" s="4"/>
      <c r="B265" s="4"/>
      <c r="C265" s="4"/>
      <c r="D265" s="4" t="s">
        <v>5349</v>
      </c>
      <c r="E265" s="4">
        <v>3</v>
      </c>
      <c r="F265" s="4"/>
      <c r="G265" s="4"/>
      <c r="H265" s="4"/>
      <c r="I265" s="4"/>
      <c r="J265" s="4"/>
      <c r="K265" s="4"/>
    </row>
    <row r="266" ht="40.5" spans="1:11">
      <c r="A266" s="4" t="s">
        <v>223</v>
      </c>
      <c r="B266" s="4" t="s">
        <v>283</v>
      </c>
      <c r="C266" s="4">
        <v>24120501035</v>
      </c>
      <c r="D266" s="4">
        <v>1</v>
      </c>
      <c r="E266" s="4">
        <v>0</v>
      </c>
      <c r="F266" s="4" t="s">
        <v>5622</v>
      </c>
      <c r="G266" s="4" t="s">
        <v>5623</v>
      </c>
      <c r="H266" s="4">
        <v>271</v>
      </c>
      <c r="I266" s="4">
        <v>0</v>
      </c>
      <c r="J266" s="32" t="s">
        <v>5624</v>
      </c>
      <c r="K266" s="4" t="s">
        <v>5262</v>
      </c>
    </row>
    <row r="267" ht="40.5" spans="1:11">
      <c r="A267" s="4"/>
      <c r="B267" s="4"/>
      <c r="C267" s="4"/>
      <c r="D267" s="4">
        <v>2</v>
      </c>
      <c r="E267" s="4">
        <v>0</v>
      </c>
      <c r="F267" s="4" t="s">
        <v>5625</v>
      </c>
      <c r="G267" s="4" t="s">
        <v>5623</v>
      </c>
      <c r="H267" s="4">
        <v>207</v>
      </c>
      <c r="I267" s="4">
        <v>0</v>
      </c>
      <c r="J267" s="32" t="s">
        <v>5626</v>
      </c>
      <c r="K267" s="4" t="s">
        <v>5262</v>
      </c>
    </row>
    <row r="268" ht="40.5" spans="1:11">
      <c r="A268" s="4"/>
      <c r="B268" s="4"/>
      <c r="C268" s="4"/>
      <c r="D268" s="4">
        <v>3</v>
      </c>
      <c r="E268" s="4">
        <v>0</v>
      </c>
      <c r="F268" s="4" t="s">
        <v>5627</v>
      </c>
      <c r="G268" s="4" t="s">
        <v>5623</v>
      </c>
      <c r="H268" s="4">
        <v>125</v>
      </c>
      <c r="I268" s="4">
        <v>0</v>
      </c>
      <c r="J268" s="32" t="s">
        <v>5628</v>
      </c>
      <c r="K268" s="4" t="s">
        <v>5262</v>
      </c>
    </row>
    <row r="269" ht="27" spans="1:11">
      <c r="A269" s="4"/>
      <c r="B269" s="4"/>
      <c r="C269" s="4"/>
      <c r="D269" s="4">
        <v>4</v>
      </c>
      <c r="E269" s="4">
        <v>0</v>
      </c>
      <c r="F269" s="4" t="s">
        <v>5629</v>
      </c>
      <c r="G269" s="4" t="s">
        <v>5623</v>
      </c>
      <c r="H269" s="4">
        <v>106</v>
      </c>
      <c r="I269" s="4">
        <v>0</v>
      </c>
      <c r="J269" s="32" t="s">
        <v>5630</v>
      </c>
      <c r="K269" s="4" t="s">
        <v>5262</v>
      </c>
    </row>
    <row r="270" ht="27" spans="1:11">
      <c r="A270" s="4"/>
      <c r="B270" s="4"/>
      <c r="C270" s="4"/>
      <c r="D270" s="4">
        <v>5</v>
      </c>
      <c r="E270" s="4">
        <v>0</v>
      </c>
      <c r="F270" s="4" t="s">
        <v>5631</v>
      </c>
      <c r="G270" s="4" t="s">
        <v>5623</v>
      </c>
      <c r="H270" s="4">
        <v>30</v>
      </c>
      <c r="I270" s="4">
        <v>1</v>
      </c>
      <c r="J270" s="32" t="s">
        <v>5632</v>
      </c>
      <c r="K270" s="4" t="s">
        <v>5262</v>
      </c>
    </row>
    <row r="271" ht="27" spans="1:11">
      <c r="A271" s="4"/>
      <c r="B271" s="4"/>
      <c r="C271" s="4"/>
      <c r="D271" s="4">
        <v>6</v>
      </c>
      <c r="E271" s="4">
        <v>0</v>
      </c>
      <c r="F271" s="4" t="s">
        <v>5354</v>
      </c>
      <c r="G271" s="4" t="s">
        <v>5623</v>
      </c>
      <c r="H271" s="4">
        <v>4</v>
      </c>
      <c r="I271" s="4">
        <v>0</v>
      </c>
      <c r="J271" s="32" t="s">
        <v>5633</v>
      </c>
      <c r="K271" s="4" t="s">
        <v>5262</v>
      </c>
    </row>
    <row r="272" ht="27" spans="1:11">
      <c r="A272" s="4"/>
      <c r="B272" s="4"/>
      <c r="C272" s="4"/>
      <c r="D272" s="4">
        <v>7</v>
      </c>
      <c r="E272" s="4">
        <v>0</v>
      </c>
      <c r="F272" s="4" t="s">
        <v>5634</v>
      </c>
      <c r="G272" s="4" t="s">
        <v>5623</v>
      </c>
      <c r="H272" s="4">
        <v>185</v>
      </c>
      <c r="I272" s="4">
        <v>0</v>
      </c>
      <c r="J272" s="32" t="s">
        <v>5635</v>
      </c>
      <c r="K272" s="4" t="s">
        <v>5262</v>
      </c>
    </row>
    <row r="273" ht="27" spans="1:11">
      <c r="A273" s="4"/>
      <c r="B273" s="4"/>
      <c r="C273" s="4"/>
      <c r="D273" s="4">
        <v>8</v>
      </c>
      <c r="E273" s="4">
        <v>0</v>
      </c>
      <c r="F273" s="4" t="s">
        <v>5354</v>
      </c>
      <c r="G273" s="4" t="s">
        <v>5623</v>
      </c>
      <c r="H273" s="4">
        <v>7</v>
      </c>
      <c r="I273" s="4">
        <v>0</v>
      </c>
      <c r="J273" s="32" t="s">
        <v>5636</v>
      </c>
      <c r="K273" s="4" t="s">
        <v>5262</v>
      </c>
    </row>
    <row r="274" ht="27" spans="1:11">
      <c r="A274" s="4"/>
      <c r="B274" s="4"/>
      <c r="C274" s="4"/>
      <c r="D274" s="4">
        <v>9</v>
      </c>
      <c r="E274" s="4">
        <v>0</v>
      </c>
      <c r="F274" s="4" t="s">
        <v>5637</v>
      </c>
      <c r="G274" s="4" t="s">
        <v>5623</v>
      </c>
      <c r="H274" s="4">
        <v>357</v>
      </c>
      <c r="I274" s="4">
        <v>0</v>
      </c>
      <c r="J274" s="32" t="s">
        <v>5638</v>
      </c>
      <c r="K274" s="4" t="s">
        <v>5262</v>
      </c>
    </row>
    <row r="275" ht="27" spans="1:11">
      <c r="A275" s="4"/>
      <c r="B275" s="4"/>
      <c r="C275" s="4"/>
      <c r="D275" s="4">
        <v>10</v>
      </c>
      <c r="E275" s="4">
        <v>0</v>
      </c>
      <c r="F275" s="4" t="s">
        <v>5639</v>
      </c>
      <c r="G275" s="4" t="s">
        <v>5623</v>
      </c>
      <c r="H275" s="4">
        <v>523</v>
      </c>
      <c r="I275" s="4">
        <v>0</v>
      </c>
      <c r="J275" s="32" t="s">
        <v>5640</v>
      </c>
      <c r="K275" s="4" t="s">
        <v>5262</v>
      </c>
    </row>
    <row r="276" ht="27" spans="1:11">
      <c r="A276" s="4"/>
      <c r="B276" s="4"/>
      <c r="C276" s="4"/>
      <c r="D276" s="4">
        <v>11</v>
      </c>
      <c r="E276" s="4">
        <v>0.15</v>
      </c>
      <c r="F276" s="4" t="s">
        <v>5641</v>
      </c>
      <c r="G276" s="4" t="s">
        <v>5623</v>
      </c>
      <c r="H276" s="4">
        <v>170</v>
      </c>
      <c r="I276" s="4">
        <v>0</v>
      </c>
      <c r="J276" s="32" t="s">
        <v>5642</v>
      </c>
      <c r="K276" s="4" t="s">
        <v>5262</v>
      </c>
    </row>
    <row r="277" ht="27" spans="1:11">
      <c r="A277" s="4"/>
      <c r="B277" s="4"/>
      <c r="C277" s="4"/>
      <c r="D277" s="4">
        <v>12</v>
      </c>
      <c r="E277" s="4">
        <v>0.2</v>
      </c>
      <c r="F277" s="4" t="s">
        <v>5643</v>
      </c>
      <c r="G277" s="4" t="s">
        <v>5623</v>
      </c>
      <c r="H277" s="4">
        <v>134</v>
      </c>
      <c r="I277" s="4">
        <v>0</v>
      </c>
      <c r="J277" s="32" t="s">
        <v>5644</v>
      </c>
      <c r="K277" s="4" t="s">
        <v>5262</v>
      </c>
    </row>
    <row r="278" ht="27" spans="1:11">
      <c r="A278" s="4"/>
      <c r="B278" s="4"/>
      <c r="C278" s="4"/>
      <c r="D278" s="4">
        <v>13</v>
      </c>
      <c r="E278" s="4">
        <v>0.15</v>
      </c>
      <c r="F278" s="4" t="s">
        <v>5645</v>
      </c>
      <c r="G278" s="4" t="s">
        <v>5623</v>
      </c>
      <c r="H278" s="4">
        <v>151</v>
      </c>
      <c r="I278" s="4">
        <v>0</v>
      </c>
      <c r="J278" s="32" t="s">
        <v>5646</v>
      </c>
      <c r="K278" s="4" t="s">
        <v>5262</v>
      </c>
    </row>
    <row r="279" ht="40.5" spans="1:11">
      <c r="A279" s="4"/>
      <c r="B279" s="4"/>
      <c r="C279" s="4"/>
      <c r="D279" s="4">
        <v>14</v>
      </c>
      <c r="E279" s="4">
        <v>0.15</v>
      </c>
      <c r="F279" s="4" t="s">
        <v>5647</v>
      </c>
      <c r="G279" s="4" t="s">
        <v>5623</v>
      </c>
      <c r="H279" s="4">
        <v>264</v>
      </c>
      <c r="I279" s="4">
        <v>0</v>
      </c>
      <c r="J279" s="32" t="s">
        <v>5648</v>
      </c>
      <c r="K279" s="4" t="s">
        <v>5262</v>
      </c>
    </row>
    <row r="280" ht="27" spans="1:11">
      <c r="A280" s="4"/>
      <c r="B280" s="4"/>
      <c r="C280" s="4"/>
      <c r="D280" s="4">
        <v>15</v>
      </c>
      <c r="E280" s="4">
        <v>0.15</v>
      </c>
      <c r="F280" s="4" t="s">
        <v>5649</v>
      </c>
      <c r="G280" s="4" t="s">
        <v>5623</v>
      </c>
      <c r="H280" s="4">
        <v>246</v>
      </c>
      <c r="I280" s="4">
        <v>0</v>
      </c>
      <c r="J280" s="32" t="s">
        <v>5650</v>
      </c>
      <c r="K280" s="4" t="s">
        <v>5262</v>
      </c>
    </row>
    <row r="281" ht="40.5" spans="1:11">
      <c r="A281" s="4"/>
      <c r="B281" s="4"/>
      <c r="C281" s="4"/>
      <c r="D281" s="4">
        <v>16</v>
      </c>
      <c r="E281" s="4">
        <v>0.15</v>
      </c>
      <c r="F281" s="4" t="s">
        <v>5651</v>
      </c>
      <c r="G281" s="4" t="s">
        <v>5623</v>
      </c>
      <c r="H281" s="4">
        <v>41</v>
      </c>
      <c r="I281" s="4">
        <v>0</v>
      </c>
      <c r="J281" s="32" t="s">
        <v>5652</v>
      </c>
      <c r="K281" s="4" t="s">
        <v>5262</v>
      </c>
    </row>
    <row r="282" ht="40.5" spans="1:11">
      <c r="A282" s="4"/>
      <c r="B282" s="4"/>
      <c r="C282" s="4"/>
      <c r="D282" s="4">
        <v>17</v>
      </c>
      <c r="E282" s="4">
        <v>0.15</v>
      </c>
      <c r="F282" s="4" t="s">
        <v>5653</v>
      </c>
      <c r="G282" s="4" t="s">
        <v>5623</v>
      </c>
      <c r="H282" s="4">
        <v>22</v>
      </c>
      <c r="I282" s="4">
        <v>0</v>
      </c>
      <c r="J282" s="32" t="s">
        <v>5654</v>
      </c>
      <c r="K282" s="4" t="s">
        <v>5262</v>
      </c>
    </row>
    <row r="283" ht="27" spans="1:11">
      <c r="A283" s="4"/>
      <c r="B283" s="4"/>
      <c r="C283" s="4"/>
      <c r="D283" s="4">
        <v>18</v>
      </c>
      <c r="E283" s="4">
        <v>0.15</v>
      </c>
      <c r="F283" s="4" t="s">
        <v>5655</v>
      </c>
      <c r="G283" s="4" t="s">
        <v>5623</v>
      </c>
      <c r="H283" s="4">
        <v>483</v>
      </c>
      <c r="I283" s="4">
        <v>0</v>
      </c>
      <c r="J283" s="32" t="s">
        <v>5656</v>
      </c>
      <c r="K283" s="4" t="s">
        <v>5262</v>
      </c>
    </row>
    <row r="284" ht="27" spans="1:11">
      <c r="A284" s="4"/>
      <c r="B284" s="4"/>
      <c r="C284" s="4"/>
      <c r="D284" s="4">
        <v>19</v>
      </c>
      <c r="E284" s="4">
        <v>0.15</v>
      </c>
      <c r="F284" s="4" t="s">
        <v>5657</v>
      </c>
      <c r="G284" s="4" t="s">
        <v>5623</v>
      </c>
      <c r="H284" s="4">
        <v>389</v>
      </c>
      <c r="I284" s="4">
        <v>0</v>
      </c>
      <c r="J284" s="32" t="s">
        <v>5658</v>
      </c>
      <c r="K284" s="4" t="s">
        <v>5262</v>
      </c>
    </row>
    <row r="285" ht="40.5" spans="1:11">
      <c r="A285" s="4"/>
      <c r="B285" s="4"/>
      <c r="C285" s="4"/>
      <c r="D285" s="4">
        <v>20</v>
      </c>
      <c r="E285" s="4">
        <v>0.15</v>
      </c>
      <c r="F285" s="4" t="s">
        <v>5659</v>
      </c>
      <c r="G285" s="4" t="s">
        <v>5623</v>
      </c>
      <c r="H285" s="4">
        <v>331</v>
      </c>
      <c r="I285" s="4">
        <v>0</v>
      </c>
      <c r="J285" s="32" t="s">
        <v>5660</v>
      </c>
      <c r="K285" s="4" t="s">
        <v>5262</v>
      </c>
    </row>
    <row r="286" ht="67.5" spans="1:11">
      <c r="A286" s="4"/>
      <c r="B286" s="4"/>
      <c r="C286" s="4"/>
      <c r="D286" s="4">
        <v>21</v>
      </c>
      <c r="E286" s="4">
        <v>0.15</v>
      </c>
      <c r="F286" s="4" t="s">
        <v>5661</v>
      </c>
      <c r="G286" s="4" t="s">
        <v>5623</v>
      </c>
      <c r="H286" s="4">
        <v>129</v>
      </c>
      <c r="I286" s="4">
        <v>0</v>
      </c>
      <c r="J286" s="32" t="s">
        <v>5662</v>
      </c>
      <c r="K286" s="4" t="s">
        <v>5262</v>
      </c>
    </row>
    <row r="287" ht="54" spans="1:11">
      <c r="A287" s="4"/>
      <c r="B287" s="4"/>
      <c r="C287" s="4"/>
      <c r="D287" s="4">
        <v>22</v>
      </c>
      <c r="E287" s="4">
        <v>0.15</v>
      </c>
      <c r="F287" s="4" t="s">
        <v>5663</v>
      </c>
      <c r="G287" s="4" t="s">
        <v>5623</v>
      </c>
      <c r="H287" s="4">
        <v>96</v>
      </c>
      <c r="I287" s="4">
        <v>0</v>
      </c>
      <c r="J287" s="32" t="s">
        <v>5664</v>
      </c>
      <c r="K287" s="4" t="s">
        <v>5262</v>
      </c>
    </row>
    <row r="288" ht="27" spans="1:11">
      <c r="A288" s="4"/>
      <c r="B288" s="4"/>
      <c r="C288" s="4"/>
      <c r="D288" s="4">
        <v>23</v>
      </c>
      <c r="E288" s="4">
        <v>0.15</v>
      </c>
      <c r="F288" s="4" t="s">
        <v>5665</v>
      </c>
      <c r="G288" s="4" t="s">
        <v>5623</v>
      </c>
      <c r="H288" s="4">
        <v>290</v>
      </c>
      <c r="I288" s="4">
        <v>0</v>
      </c>
      <c r="J288" s="32" t="s">
        <v>5666</v>
      </c>
      <c r="K288" s="4" t="s">
        <v>5262</v>
      </c>
    </row>
    <row r="289" ht="27" spans="1:11">
      <c r="A289" s="4"/>
      <c r="B289" s="4"/>
      <c r="C289" s="4"/>
      <c r="D289" s="4">
        <v>24</v>
      </c>
      <c r="E289" s="4">
        <v>0.2</v>
      </c>
      <c r="F289" s="4" t="s">
        <v>5667</v>
      </c>
      <c r="G289" s="4" t="s">
        <v>5623</v>
      </c>
      <c r="H289" s="4">
        <v>307</v>
      </c>
      <c r="I289" s="4">
        <v>0</v>
      </c>
      <c r="J289" s="32" t="s">
        <v>5668</v>
      </c>
      <c r="K289" s="4" t="s">
        <v>5262</v>
      </c>
    </row>
    <row r="290" ht="27" spans="1:11">
      <c r="A290" s="4"/>
      <c r="B290" s="4"/>
      <c r="C290" s="4"/>
      <c r="D290" s="4">
        <v>25</v>
      </c>
      <c r="E290" s="4">
        <v>0.15</v>
      </c>
      <c r="F290" s="4" t="s">
        <v>5669</v>
      </c>
      <c r="G290" s="4" t="s">
        <v>5623</v>
      </c>
      <c r="H290" s="4">
        <v>218</v>
      </c>
      <c r="I290" s="4">
        <v>1</v>
      </c>
      <c r="J290" s="32" t="s">
        <v>5670</v>
      </c>
      <c r="K290" s="4" t="s">
        <v>5262</v>
      </c>
    </row>
    <row r="291" ht="27" spans="1:11">
      <c r="A291" s="4"/>
      <c r="B291" s="4"/>
      <c r="C291" s="4"/>
      <c r="D291" s="4">
        <v>26</v>
      </c>
      <c r="E291" s="4">
        <v>0.15</v>
      </c>
      <c r="F291" s="4" t="s">
        <v>5671</v>
      </c>
      <c r="G291" s="4" t="s">
        <v>5623</v>
      </c>
      <c r="H291" s="4">
        <v>464</v>
      </c>
      <c r="I291" s="4">
        <v>2</v>
      </c>
      <c r="J291" s="32" t="s">
        <v>5672</v>
      </c>
      <c r="K291" s="4" t="s">
        <v>5262</v>
      </c>
    </row>
    <row r="292" ht="40.5" spans="1:11">
      <c r="A292" s="4"/>
      <c r="B292" s="4"/>
      <c r="C292" s="4"/>
      <c r="D292" s="4">
        <v>27</v>
      </c>
      <c r="E292" s="4">
        <v>0.15</v>
      </c>
      <c r="F292" s="4" t="s">
        <v>5673</v>
      </c>
      <c r="G292" s="4" t="s">
        <v>5623</v>
      </c>
      <c r="H292" s="4">
        <v>344</v>
      </c>
      <c r="I292" s="4">
        <v>1</v>
      </c>
      <c r="J292" s="32" t="s">
        <v>5674</v>
      </c>
      <c r="K292" s="4" t="s">
        <v>5262</v>
      </c>
    </row>
    <row r="293" ht="40.5" spans="1:11">
      <c r="A293" s="4"/>
      <c r="B293" s="4"/>
      <c r="C293" s="4"/>
      <c r="D293" s="4">
        <v>28</v>
      </c>
      <c r="E293" s="4">
        <v>0.15</v>
      </c>
      <c r="F293" s="4" t="s">
        <v>5675</v>
      </c>
      <c r="G293" s="4" t="s">
        <v>5623</v>
      </c>
      <c r="H293" s="4">
        <v>254</v>
      </c>
      <c r="I293" s="4">
        <v>0</v>
      </c>
      <c r="J293" s="32" t="s">
        <v>5676</v>
      </c>
      <c r="K293" s="4" t="s">
        <v>5262</v>
      </c>
    </row>
    <row r="294" ht="40.5" spans="1:11">
      <c r="A294" s="4"/>
      <c r="B294" s="4"/>
      <c r="C294" s="4"/>
      <c r="D294" s="4">
        <v>29</v>
      </c>
      <c r="E294" s="4">
        <v>0.15</v>
      </c>
      <c r="F294" s="4" t="s">
        <v>5677</v>
      </c>
      <c r="G294" s="4" t="s">
        <v>5623</v>
      </c>
      <c r="H294" s="4">
        <v>176</v>
      </c>
      <c r="I294" s="4">
        <v>0</v>
      </c>
      <c r="J294" s="32" t="s">
        <v>5678</v>
      </c>
      <c r="K294" s="4" t="s">
        <v>5262</v>
      </c>
    </row>
    <row r="295" ht="27" spans="1:11">
      <c r="A295" s="4"/>
      <c r="B295" s="4"/>
      <c r="C295" s="4"/>
      <c r="D295" s="4">
        <v>30</v>
      </c>
      <c r="E295" s="4">
        <v>0.15</v>
      </c>
      <c r="F295" s="4" t="s">
        <v>5679</v>
      </c>
      <c r="G295" s="4" t="s">
        <v>5623</v>
      </c>
      <c r="H295" s="4">
        <v>458</v>
      </c>
      <c r="I295" s="4">
        <v>0</v>
      </c>
      <c r="J295" s="32" t="s">
        <v>5680</v>
      </c>
      <c r="K295" s="4" t="s">
        <v>5262</v>
      </c>
    </row>
    <row r="296" ht="27" spans="1:11">
      <c r="A296" s="4"/>
      <c r="B296" s="4"/>
      <c r="C296" s="4"/>
      <c r="D296" s="4">
        <v>31</v>
      </c>
      <c r="E296" s="4">
        <v>0.2</v>
      </c>
      <c r="F296" s="4" t="s">
        <v>5681</v>
      </c>
      <c r="G296" s="4" t="s">
        <v>5623</v>
      </c>
      <c r="H296" s="4">
        <v>238</v>
      </c>
      <c r="I296" s="4">
        <v>1</v>
      </c>
      <c r="J296" s="32" t="s">
        <v>5682</v>
      </c>
      <c r="K296" s="4" t="s">
        <v>5262</v>
      </c>
    </row>
    <row r="297" ht="40.5" spans="1:11">
      <c r="A297" s="4"/>
      <c r="B297" s="4"/>
      <c r="C297" s="4"/>
      <c r="D297" s="4">
        <v>32</v>
      </c>
      <c r="E297" s="4">
        <v>0.2</v>
      </c>
      <c r="F297" s="4" t="s">
        <v>5683</v>
      </c>
      <c r="G297" s="4" t="s">
        <v>5623</v>
      </c>
      <c r="H297" s="4">
        <v>1511</v>
      </c>
      <c r="I297" s="4">
        <v>6</v>
      </c>
      <c r="J297" s="32" t="s">
        <v>5684</v>
      </c>
      <c r="K297" s="4" t="s">
        <v>5262</v>
      </c>
    </row>
    <row r="298" ht="27" spans="1:11">
      <c r="A298" s="4"/>
      <c r="B298" s="4"/>
      <c r="C298" s="4"/>
      <c r="D298" s="4">
        <v>33</v>
      </c>
      <c r="E298" s="4">
        <v>0.15</v>
      </c>
      <c r="F298" s="4" t="s">
        <v>5685</v>
      </c>
      <c r="G298" s="4" t="s">
        <v>5623</v>
      </c>
      <c r="H298" s="4">
        <v>199</v>
      </c>
      <c r="I298" s="4">
        <v>0</v>
      </c>
      <c r="J298" s="32" t="s">
        <v>5686</v>
      </c>
      <c r="K298" s="4" t="s">
        <v>5262</v>
      </c>
    </row>
    <row r="299" ht="40.5" spans="1:11">
      <c r="A299" s="4"/>
      <c r="B299" s="4"/>
      <c r="C299" s="4"/>
      <c r="D299" s="4">
        <v>34</v>
      </c>
      <c r="E299" s="4">
        <v>0.15</v>
      </c>
      <c r="F299" s="4" t="s">
        <v>5687</v>
      </c>
      <c r="G299" s="4" t="s">
        <v>5623</v>
      </c>
      <c r="H299" s="4">
        <v>64</v>
      </c>
      <c r="I299" s="4">
        <v>0</v>
      </c>
      <c r="J299" s="32" t="s">
        <v>5688</v>
      </c>
      <c r="K299" s="4" t="s">
        <v>5262</v>
      </c>
    </row>
    <row r="300" ht="54" spans="1:11">
      <c r="A300" s="4"/>
      <c r="B300" s="4"/>
      <c r="C300" s="4"/>
      <c r="D300" s="4">
        <v>35</v>
      </c>
      <c r="E300" s="4">
        <v>0.15</v>
      </c>
      <c r="F300" s="4" t="s">
        <v>5689</v>
      </c>
      <c r="G300" s="4" t="s">
        <v>5623</v>
      </c>
      <c r="H300" s="4">
        <v>27</v>
      </c>
      <c r="I300" s="4">
        <v>0</v>
      </c>
      <c r="J300" s="32" t="s">
        <v>5690</v>
      </c>
      <c r="K300" s="4" t="s">
        <v>5262</v>
      </c>
    </row>
    <row r="301" ht="54" spans="1:11">
      <c r="A301" s="4"/>
      <c r="B301" s="4"/>
      <c r="C301" s="4"/>
      <c r="D301" s="4">
        <v>36</v>
      </c>
      <c r="E301" s="4">
        <v>0.15</v>
      </c>
      <c r="F301" s="4" t="s">
        <v>5691</v>
      </c>
      <c r="G301" s="4" t="s">
        <v>5623</v>
      </c>
      <c r="H301" s="4">
        <v>25</v>
      </c>
      <c r="I301" s="4">
        <v>0</v>
      </c>
      <c r="J301" s="32" t="s">
        <v>5692</v>
      </c>
      <c r="K301" s="4" t="s">
        <v>5262</v>
      </c>
    </row>
    <row r="302" ht="40.5" spans="1:11">
      <c r="A302" s="4"/>
      <c r="B302" s="4"/>
      <c r="C302" s="4"/>
      <c r="D302" s="4">
        <v>37</v>
      </c>
      <c r="E302" s="4">
        <v>0.15</v>
      </c>
      <c r="F302" s="4" t="s">
        <v>5535</v>
      </c>
      <c r="G302" s="4" t="s">
        <v>5623</v>
      </c>
      <c r="H302" s="4">
        <v>128</v>
      </c>
      <c r="I302" s="4">
        <v>0</v>
      </c>
      <c r="J302" s="32" t="s">
        <v>5693</v>
      </c>
      <c r="K302" s="4" t="s">
        <v>5262</v>
      </c>
    </row>
    <row r="303" ht="54" spans="1:11">
      <c r="A303" s="4"/>
      <c r="B303" s="4"/>
      <c r="C303" s="4"/>
      <c r="D303" s="4">
        <v>38</v>
      </c>
      <c r="E303" s="4">
        <v>0.15</v>
      </c>
      <c r="F303" s="4" t="s">
        <v>5694</v>
      </c>
      <c r="G303" s="4" t="s">
        <v>5623</v>
      </c>
      <c r="H303" s="4">
        <v>124</v>
      </c>
      <c r="I303" s="4">
        <v>3</v>
      </c>
      <c r="J303" s="32" t="s">
        <v>5695</v>
      </c>
      <c r="K303" s="4" t="s">
        <v>5262</v>
      </c>
    </row>
    <row r="304" ht="54" spans="1:11">
      <c r="A304" s="4"/>
      <c r="B304" s="4"/>
      <c r="C304" s="4"/>
      <c r="D304" s="4">
        <v>39</v>
      </c>
      <c r="E304" s="4">
        <v>0.15</v>
      </c>
      <c r="F304" s="4" t="s">
        <v>5696</v>
      </c>
      <c r="G304" s="4" t="s">
        <v>5623</v>
      </c>
      <c r="H304" s="4">
        <v>111</v>
      </c>
      <c r="I304" s="4">
        <v>0</v>
      </c>
      <c r="J304" s="32" t="s">
        <v>5697</v>
      </c>
      <c r="K304" s="4" t="s">
        <v>5262</v>
      </c>
    </row>
    <row r="305" ht="54" spans="1:11">
      <c r="A305" s="4"/>
      <c r="B305" s="4"/>
      <c r="C305" s="4"/>
      <c r="D305" s="4">
        <v>40</v>
      </c>
      <c r="E305" s="4">
        <v>0.15</v>
      </c>
      <c r="F305" s="4" t="s">
        <v>5698</v>
      </c>
      <c r="G305" s="4" t="s">
        <v>5623</v>
      </c>
      <c r="H305" s="4">
        <v>62</v>
      </c>
      <c r="I305" s="4">
        <v>0</v>
      </c>
      <c r="J305" s="32" t="s">
        <v>5699</v>
      </c>
      <c r="K305" s="4" t="s">
        <v>5262</v>
      </c>
    </row>
    <row r="306" ht="27" spans="1:11">
      <c r="A306" s="4"/>
      <c r="B306" s="4"/>
      <c r="C306" s="4"/>
      <c r="D306" s="4">
        <v>41</v>
      </c>
      <c r="E306" s="4">
        <v>0.15</v>
      </c>
      <c r="F306" s="4" t="s">
        <v>5700</v>
      </c>
      <c r="G306" s="4" t="s">
        <v>5623</v>
      </c>
      <c r="H306" s="4">
        <v>134</v>
      </c>
      <c r="I306" s="4">
        <v>0</v>
      </c>
      <c r="J306" s="32" t="s">
        <v>5701</v>
      </c>
      <c r="K306" s="4" t="s">
        <v>5262</v>
      </c>
    </row>
    <row r="307" ht="27" spans="1:11">
      <c r="A307" s="4"/>
      <c r="B307" s="4"/>
      <c r="C307" s="4"/>
      <c r="D307" s="4">
        <v>42</v>
      </c>
      <c r="E307" s="4">
        <v>0.15</v>
      </c>
      <c r="F307" s="4" t="s">
        <v>5702</v>
      </c>
      <c r="G307" s="4" t="s">
        <v>5623</v>
      </c>
      <c r="H307" s="4">
        <v>92</v>
      </c>
      <c r="I307" s="4">
        <v>0</v>
      </c>
      <c r="J307" s="32" t="s">
        <v>5703</v>
      </c>
      <c r="K307" s="4" t="s">
        <v>5262</v>
      </c>
    </row>
    <row r="308" ht="27" spans="1:11">
      <c r="A308" s="4"/>
      <c r="B308" s="4"/>
      <c r="C308" s="4"/>
      <c r="D308" s="4">
        <v>43</v>
      </c>
      <c r="E308" s="4">
        <v>0.15</v>
      </c>
      <c r="F308" s="4" t="s">
        <v>5704</v>
      </c>
      <c r="G308" s="4" t="s">
        <v>5623</v>
      </c>
      <c r="H308" s="4">
        <v>24</v>
      </c>
      <c r="I308" s="4">
        <v>0</v>
      </c>
      <c r="J308" s="32" t="s">
        <v>5705</v>
      </c>
      <c r="K308" s="4" t="s">
        <v>5262</v>
      </c>
    </row>
    <row r="309" spans="1:11">
      <c r="A309" s="31"/>
      <c r="B309" s="31"/>
      <c r="C309" s="31"/>
      <c r="D309" s="31" t="s">
        <v>5348</v>
      </c>
      <c r="E309" s="31">
        <f>SUM(E266:E308)</f>
        <v>5.15</v>
      </c>
      <c r="F309" s="31"/>
      <c r="G309" s="31"/>
      <c r="H309" s="31"/>
      <c r="I309" s="31"/>
      <c r="J309" s="31"/>
      <c r="K309" s="31"/>
    </row>
    <row r="310" spans="1:11">
      <c r="A310" s="4"/>
      <c r="B310" s="4"/>
      <c r="C310" s="4"/>
      <c r="D310" s="4" t="s">
        <v>5349</v>
      </c>
      <c r="E310" s="4">
        <v>3</v>
      </c>
      <c r="F310" s="4"/>
      <c r="G310" s="4"/>
      <c r="H310" s="4"/>
      <c r="I310" s="4"/>
      <c r="J310" s="4"/>
      <c r="K310" s="4"/>
    </row>
    <row r="311" ht="27" spans="1:11">
      <c r="A311" s="4" t="s">
        <v>224</v>
      </c>
      <c r="B311" s="4" t="s">
        <v>308</v>
      </c>
      <c r="C311" s="4">
        <v>24120570077</v>
      </c>
      <c r="D311" s="4">
        <v>1</v>
      </c>
      <c r="E311" s="4">
        <v>0</v>
      </c>
      <c r="F311" s="4" t="s">
        <v>5706</v>
      </c>
      <c r="G311" s="4" t="s">
        <v>5424</v>
      </c>
      <c r="H311" s="4">
        <v>213</v>
      </c>
      <c r="I311" s="4">
        <v>0</v>
      </c>
      <c r="J311" s="4" t="s">
        <v>5510</v>
      </c>
      <c r="K311" s="4" t="s">
        <v>5262</v>
      </c>
    </row>
    <row r="312" ht="40.5" spans="1:11">
      <c r="A312" s="4"/>
      <c r="B312" s="4"/>
      <c r="C312" s="4"/>
      <c r="D312" s="4">
        <v>2</v>
      </c>
      <c r="E312" s="4">
        <v>0</v>
      </c>
      <c r="F312" s="4" t="s">
        <v>5543</v>
      </c>
      <c r="G312" s="4" t="s">
        <v>5424</v>
      </c>
      <c r="H312" s="4">
        <v>98</v>
      </c>
      <c r="I312" s="4">
        <v>0</v>
      </c>
      <c r="J312" s="4" t="s">
        <v>5544</v>
      </c>
      <c r="K312" s="4" t="s">
        <v>5262</v>
      </c>
    </row>
    <row r="313" ht="27" spans="1:11">
      <c r="A313" s="4"/>
      <c r="B313" s="4"/>
      <c r="C313" s="4"/>
      <c r="D313" s="4">
        <v>3</v>
      </c>
      <c r="E313" s="4">
        <v>0</v>
      </c>
      <c r="F313" s="4" t="s">
        <v>5541</v>
      </c>
      <c r="G313" s="4" t="s">
        <v>5424</v>
      </c>
      <c r="H313" s="4">
        <v>35</v>
      </c>
      <c r="I313" s="4">
        <v>0</v>
      </c>
      <c r="J313" s="4" t="s">
        <v>5542</v>
      </c>
      <c r="K313" s="4" t="s">
        <v>5262</v>
      </c>
    </row>
    <row r="314" ht="40.5" spans="1:11">
      <c r="A314" s="4"/>
      <c r="B314" s="4"/>
      <c r="C314" s="4"/>
      <c r="D314" s="4">
        <v>4</v>
      </c>
      <c r="E314" s="4">
        <v>0</v>
      </c>
      <c r="F314" s="4" t="s">
        <v>5539</v>
      </c>
      <c r="G314" s="4" t="s">
        <v>5424</v>
      </c>
      <c r="H314" s="4">
        <v>110</v>
      </c>
      <c r="I314" s="4">
        <v>0</v>
      </c>
      <c r="J314" s="4" t="s">
        <v>5540</v>
      </c>
      <c r="K314" s="4" t="s">
        <v>5262</v>
      </c>
    </row>
    <row r="315" ht="27" spans="1:11">
      <c r="A315" s="4"/>
      <c r="B315" s="4"/>
      <c r="C315" s="4"/>
      <c r="D315" s="4">
        <v>5</v>
      </c>
      <c r="E315" s="4">
        <v>0</v>
      </c>
      <c r="F315" s="4" t="s">
        <v>5537</v>
      </c>
      <c r="G315" s="4" t="s">
        <v>5424</v>
      </c>
      <c r="H315" s="4">
        <v>23</v>
      </c>
      <c r="I315" s="4">
        <v>0</v>
      </c>
      <c r="J315" s="4" t="s">
        <v>5538</v>
      </c>
      <c r="K315" s="4" t="s">
        <v>5262</v>
      </c>
    </row>
    <row r="316" ht="54" spans="1:11">
      <c r="A316" s="4"/>
      <c r="B316" s="4"/>
      <c r="C316" s="4"/>
      <c r="D316" s="4">
        <v>6</v>
      </c>
      <c r="E316" s="4">
        <v>0</v>
      </c>
      <c r="F316" s="4" t="s">
        <v>5707</v>
      </c>
      <c r="G316" s="4" t="s">
        <v>5424</v>
      </c>
      <c r="H316" s="4">
        <v>87</v>
      </c>
      <c r="I316" s="4">
        <v>1</v>
      </c>
      <c r="J316" s="4" t="s">
        <v>5534</v>
      </c>
      <c r="K316" s="4" t="s">
        <v>5262</v>
      </c>
    </row>
    <row r="317" ht="40.5" spans="1:11">
      <c r="A317" s="4"/>
      <c r="B317" s="4"/>
      <c r="C317" s="4"/>
      <c r="D317" s="4">
        <v>7</v>
      </c>
      <c r="E317" s="4">
        <v>0</v>
      </c>
      <c r="F317" s="4" t="s">
        <v>5535</v>
      </c>
      <c r="G317" s="4" t="s">
        <v>5424</v>
      </c>
      <c r="H317" s="4">
        <v>51</v>
      </c>
      <c r="I317" s="4">
        <v>0</v>
      </c>
      <c r="J317" s="4" t="s">
        <v>5536</v>
      </c>
      <c r="K317" s="4" t="s">
        <v>5262</v>
      </c>
    </row>
    <row r="318" ht="67.5" spans="1:11">
      <c r="A318" s="4"/>
      <c r="B318" s="4"/>
      <c r="C318" s="4"/>
      <c r="D318" s="4">
        <v>8</v>
      </c>
      <c r="E318" s="4">
        <v>0</v>
      </c>
      <c r="F318" s="4" t="s">
        <v>5708</v>
      </c>
      <c r="G318" s="4" t="s">
        <v>5424</v>
      </c>
      <c r="H318" s="4">
        <v>147</v>
      </c>
      <c r="I318" s="4">
        <v>0</v>
      </c>
      <c r="J318" s="4" t="s">
        <v>5532</v>
      </c>
      <c r="K318" s="4" t="s">
        <v>5262</v>
      </c>
    </row>
    <row r="319" ht="67.5" spans="1:11">
      <c r="A319" s="4"/>
      <c r="B319" s="4"/>
      <c r="C319" s="4"/>
      <c r="D319" s="4">
        <v>9</v>
      </c>
      <c r="E319" s="4">
        <v>0</v>
      </c>
      <c r="F319" s="4" t="s">
        <v>5529</v>
      </c>
      <c r="G319" s="4" t="s">
        <v>5424</v>
      </c>
      <c r="H319" s="4">
        <v>119</v>
      </c>
      <c r="I319" s="4">
        <v>0</v>
      </c>
      <c r="J319" s="4" t="s">
        <v>5530</v>
      </c>
      <c r="K319" s="4" t="s">
        <v>5262</v>
      </c>
    </row>
    <row r="320" ht="54" spans="1:11">
      <c r="A320" s="4"/>
      <c r="B320" s="4"/>
      <c r="C320" s="4"/>
      <c r="D320" s="4">
        <v>10</v>
      </c>
      <c r="E320" s="4">
        <v>0</v>
      </c>
      <c r="F320" s="4" t="s">
        <v>5527</v>
      </c>
      <c r="G320" s="4" t="s">
        <v>5424</v>
      </c>
      <c r="H320" s="4">
        <v>25</v>
      </c>
      <c r="I320" s="4">
        <v>0</v>
      </c>
      <c r="J320" s="4" t="s">
        <v>5528</v>
      </c>
      <c r="K320" s="4" t="s">
        <v>5262</v>
      </c>
    </row>
    <row r="321" ht="54" spans="1:11">
      <c r="A321" s="4"/>
      <c r="B321" s="4"/>
      <c r="C321" s="4"/>
      <c r="D321" s="4">
        <v>11</v>
      </c>
      <c r="E321" s="4">
        <v>0.15</v>
      </c>
      <c r="F321" s="4" t="s">
        <v>5525</v>
      </c>
      <c r="G321" s="4" t="s">
        <v>5424</v>
      </c>
      <c r="H321" s="4">
        <v>47</v>
      </c>
      <c r="I321" s="4">
        <v>0</v>
      </c>
      <c r="J321" s="4" t="s">
        <v>5526</v>
      </c>
      <c r="K321" s="4" t="s">
        <v>5262</v>
      </c>
    </row>
    <row r="322" ht="40.5" spans="1:11">
      <c r="A322" s="4"/>
      <c r="B322" s="4"/>
      <c r="C322" s="4"/>
      <c r="D322" s="4">
        <v>12</v>
      </c>
      <c r="E322" s="4">
        <v>0.15</v>
      </c>
      <c r="F322" s="4" t="s">
        <v>5709</v>
      </c>
      <c r="G322" s="4" t="s">
        <v>5424</v>
      </c>
      <c r="H322" s="4">
        <v>146</v>
      </c>
      <c r="I322" s="4">
        <v>0</v>
      </c>
      <c r="J322" s="4" t="s">
        <v>5710</v>
      </c>
      <c r="K322" s="4" t="s">
        <v>5262</v>
      </c>
    </row>
    <row r="323" ht="40.5" spans="1:11">
      <c r="A323" s="4"/>
      <c r="B323" s="4"/>
      <c r="C323" s="4"/>
      <c r="D323" s="4">
        <v>13</v>
      </c>
      <c r="E323" s="4">
        <v>0.15</v>
      </c>
      <c r="F323" s="4" t="s">
        <v>5523</v>
      </c>
      <c r="G323" s="4" t="s">
        <v>5424</v>
      </c>
      <c r="H323" s="4">
        <v>6</v>
      </c>
      <c r="I323" s="4">
        <v>0</v>
      </c>
      <c r="J323" s="4" t="s">
        <v>5524</v>
      </c>
      <c r="K323" s="4" t="s">
        <v>5262</v>
      </c>
    </row>
    <row r="324" ht="27" spans="1:11">
      <c r="A324" s="4"/>
      <c r="B324" s="4"/>
      <c r="C324" s="4"/>
      <c r="D324" s="4">
        <v>14</v>
      </c>
      <c r="E324" s="4">
        <v>0.15</v>
      </c>
      <c r="F324" s="4" t="s">
        <v>5711</v>
      </c>
      <c r="G324" s="4" t="s">
        <v>5424</v>
      </c>
      <c r="H324" s="4">
        <v>68</v>
      </c>
      <c r="I324" s="4">
        <v>0</v>
      </c>
      <c r="J324" s="4" t="s">
        <v>5522</v>
      </c>
      <c r="K324" s="4" t="s">
        <v>5262</v>
      </c>
    </row>
    <row r="325" ht="27" spans="1:11">
      <c r="A325" s="4"/>
      <c r="B325" s="4"/>
      <c r="C325" s="4"/>
      <c r="D325" s="4">
        <v>15</v>
      </c>
      <c r="E325" s="4">
        <v>0.2</v>
      </c>
      <c r="F325" s="4" t="s">
        <v>5681</v>
      </c>
      <c r="G325" s="4" t="s">
        <v>5424</v>
      </c>
      <c r="H325" s="4">
        <v>240</v>
      </c>
      <c r="I325" s="4">
        <v>1</v>
      </c>
      <c r="J325" s="4" t="s">
        <v>5682</v>
      </c>
      <c r="K325" s="4" t="s">
        <v>5262</v>
      </c>
    </row>
    <row r="326" ht="27" spans="1:11">
      <c r="A326" s="4"/>
      <c r="B326" s="4"/>
      <c r="C326" s="4"/>
      <c r="D326" s="4">
        <v>16</v>
      </c>
      <c r="E326" s="4">
        <v>0.2</v>
      </c>
      <c r="F326" s="4" t="s">
        <v>5712</v>
      </c>
      <c r="G326" s="4" t="s">
        <v>5424</v>
      </c>
      <c r="H326" s="4">
        <v>340</v>
      </c>
      <c r="I326" s="4">
        <v>0</v>
      </c>
      <c r="J326" s="4" t="s">
        <v>5713</v>
      </c>
      <c r="K326" s="4" t="s">
        <v>5262</v>
      </c>
    </row>
    <row r="327" ht="27" spans="1:11">
      <c r="A327" s="4"/>
      <c r="B327" s="4"/>
      <c r="C327" s="4"/>
      <c r="D327" s="4">
        <v>17</v>
      </c>
      <c r="E327" s="4">
        <v>0.15</v>
      </c>
      <c r="F327" s="4" t="s">
        <v>5517</v>
      </c>
      <c r="G327" s="4" t="s">
        <v>5424</v>
      </c>
      <c r="H327" s="4">
        <v>308</v>
      </c>
      <c r="I327" s="4">
        <v>0</v>
      </c>
      <c r="J327" s="4" t="s">
        <v>5518</v>
      </c>
      <c r="K327" s="4" t="s">
        <v>5262</v>
      </c>
    </row>
    <row r="328" ht="27" spans="1:11">
      <c r="A328" s="4"/>
      <c r="B328" s="4"/>
      <c r="C328" s="4"/>
      <c r="D328" s="4">
        <v>18</v>
      </c>
      <c r="E328" s="4">
        <v>0.15</v>
      </c>
      <c r="F328" s="4" t="s">
        <v>5515</v>
      </c>
      <c r="G328" s="4" t="s">
        <v>5424</v>
      </c>
      <c r="H328" s="4">
        <v>228</v>
      </c>
      <c r="I328" s="4">
        <v>0</v>
      </c>
      <c r="J328" s="4" t="s">
        <v>5516</v>
      </c>
      <c r="K328" s="4" t="s">
        <v>5262</v>
      </c>
    </row>
    <row r="329" ht="27" spans="1:11">
      <c r="A329" s="4"/>
      <c r="B329" s="4"/>
      <c r="C329" s="4"/>
      <c r="D329" s="4">
        <v>19</v>
      </c>
      <c r="E329" s="4">
        <v>0.15</v>
      </c>
      <c r="F329" s="4" t="s">
        <v>5519</v>
      </c>
      <c r="G329" s="4" t="s">
        <v>5424</v>
      </c>
      <c r="H329" s="4">
        <v>90</v>
      </c>
      <c r="I329" s="4">
        <v>0</v>
      </c>
      <c r="J329" s="4" t="s">
        <v>5520</v>
      </c>
      <c r="K329" s="4" t="s">
        <v>5262</v>
      </c>
    </row>
    <row r="330" ht="40.5" spans="1:11">
      <c r="A330" s="4"/>
      <c r="B330" s="4"/>
      <c r="C330" s="4"/>
      <c r="D330" s="4">
        <v>20</v>
      </c>
      <c r="E330" s="4">
        <v>0.15</v>
      </c>
      <c r="F330" s="4" t="s">
        <v>5511</v>
      </c>
      <c r="G330" s="4" t="s">
        <v>5424</v>
      </c>
      <c r="H330" s="4">
        <v>52</v>
      </c>
      <c r="I330" s="4">
        <v>0</v>
      </c>
      <c r="J330" s="4" t="s">
        <v>5512</v>
      </c>
      <c r="K330" s="4" t="s">
        <v>5262</v>
      </c>
    </row>
    <row r="331" ht="40.5" spans="1:11">
      <c r="A331" s="4"/>
      <c r="B331" s="4"/>
      <c r="C331" s="4"/>
      <c r="D331" s="4">
        <v>21</v>
      </c>
      <c r="E331" s="4">
        <v>0.15</v>
      </c>
      <c r="F331" s="4" t="s">
        <v>5513</v>
      </c>
      <c r="G331" s="4" t="s">
        <v>5424</v>
      </c>
      <c r="H331" s="4">
        <v>57</v>
      </c>
      <c r="I331" s="4">
        <v>0</v>
      </c>
      <c r="J331" s="4" t="s">
        <v>5514</v>
      </c>
      <c r="K331" s="4" t="s">
        <v>5262</v>
      </c>
    </row>
    <row r="332" ht="54" spans="1:11">
      <c r="A332" s="4"/>
      <c r="B332" s="4"/>
      <c r="C332" s="4"/>
      <c r="D332" s="4">
        <v>22</v>
      </c>
      <c r="E332" s="4">
        <v>0.15</v>
      </c>
      <c r="F332" s="4" t="s">
        <v>5714</v>
      </c>
      <c r="G332" s="4" t="s">
        <v>5424</v>
      </c>
      <c r="H332" s="4">
        <v>186</v>
      </c>
      <c r="I332" s="4">
        <v>0</v>
      </c>
      <c r="J332" s="4" t="s">
        <v>5508</v>
      </c>
      <c r="K332" s="4" t="s">
        <v>5262</v>
      </c>
    </row>
    <row r="333" ht="40.5" spans="1:11">
      <c r="A333" s="4"/>
      <c r="B333" s="4"/>
      <c r="C333" s="4"/>
      <c r="D333" s="4">
        <v>23</v>
      </c>
      <c r="E333" s="4">
        <v>0.15</v>
      </c>
      <c r="F333" s="4" t="s">
        <v>5715</v>
      </c>
      <c r="G333" s="4" t="s">
        <v>5424</v>
      </c>
      <c r="H333" s="4">
        <v>36</v>
      </c>
      <c r="I333" s="4">
        <v>0</v>
      </c>
      <c r="J333" s="4" t="s">
        <v>5716</v>
      </c>
      <c r="K333" s="4" t="s">
        <v>5262</v>
      </c>
    </row>
    <row r="334" ht="54" spans="1:11">
      <c r="A334" s="4"/>
      <c r="B334" s="4"/>
      <c r="C334" s="4"/>
      <c r="D334" s="4">
        <v>24</v>
      </c>
      <c r="E334" s="4">
        <v>0.15</v>
      </c>
      <c r="F334" s="4" t="s">
        <v>5505</v>
      </c>
      <c r="G334" s="4" t="s">
        <v>5424</v>
      </c>
      <c r="H334" s="4">
        <v>158</v>
      </c>
      <c r="I334" s="4">
        <v>0</v>
      </c>
      <c r="J334" s="4" t="s">
        <v>5506</v>
      </c>
      <c r="K334" s="4" t="s">
        <v>5262</v>
      </c>
    </row>
    <row r="335" ht="40.5" spans="1:11">
      <c r="A335" s="4"/>
      <c r="B335" s="4"/>
      <c r="C335" s="4"/>
      <c r="D335" s="4">
        <v>25</v>
      </c>
      <c r="E335" s="4">
        <v>0.15</v>
      </c>
      <c r="F335" s="4" t="s">
        <v>5503</v>
      </c>
      <c r="G335" s="4" t="s">
        <v>5424</v>
      </c>
      <c r="H335" s="4">
        <v>135</v>
      </c>
      <c r="I335" s="4">
        <v>0</v>
      </c>
      <c r="J335" s="4" t="s">
        <v>5504</v>
      </c>
      <c r="K335" s="4" t="s">
        <v>5262</v>
      </c>
    </row>
    <row r="336" ht="40.5" spans="1:11">
      <c r="A336" s="4"/>
      <c r="B336" s="4"/>
      <c r="C336" s="4"/>
      <c r="D336" s="4">
        <v>26</v>
      </c>
      <c r="E336" s="4">
        <v>0.15</v>
      </c>
      <c r="F336" s="4" t="s">
        <v>5501</v>
      </c>
      <c r="G336" s="4" t="s">
        <v>5424</v>
      </c>
      <c r="H336" s="4">
        <v>319</v>
      </c>
      <c r="I336" s="4">
        <v>2</v>
      </c>
      <c r="J336" s="4" t="s">
        <v>5502</v>
      </c>
      <c r="K336" s="4" t="s">
        <v>5262</v>
      </c>
    </row>
    <row r="337" ht="27" spans="1:11">
      <c r="A337" s="4"/>
      <c r="B337" s="4"/>
      <c r="C337" s="4"/>
      <c r="D337" s="4">
        <v>27</v>
      </c>
      <c r="E337" s="4">
        <v>0.2</v>
      </c>
      <c r="F337" s="4" t="s">
        <v>5667</v>
      </c>
      <c r="G337" s="4" t="s">
        <v>5424</v>
      </c>
      <c r="H337" s="4">
        <v>309</v>
      </c>
      <c r="I337" s="4">
        <v>0</v>
      </c>
      <c r="J337" s="4" t="s">
        <v>5668</v>
      </c>
      <c r="K337" s="4" t="s">
        <v>5262</v>
      </c>
    </row>
    <row r="338" ht="40.5" spans="1:11">
      <c r="A338" s="4"/>
      <c r="B338" s="4"/>
      <c r="C338" s="4"/>
      <c r="D338" s="4">
        <v>28</v>
      </c>
      <c r="E338" s="4">
        <v>0.15</v>
      </c>
      <c r="F338" s="4" t="s">
        <v>5499</v>
      </c>
      <c r="G338" s="4" t="s">
        <v>5424</v>
      </c>
      <c r="H338" s="4">
        <v>101</v>
      </c>
      <c r="I338" s="4">
        <v>1</v>
      </c>
      <c r="J338" s="4" t="s">
        <v>5500</v>
      </c>
      <c r="K338" s="4" t="s">
        <v>5262</v>
      </c>
    </row>
    <row r="339" ht="27" spans="1:11">
      <c r="A339" s="4"/>
      <c r="B339" s="4"/>
      <c r="C339" s="4"/>
      <c r="D339" s="4">
        <v>29</v>
      </c>
      <c r="E339" s="4">
        <v>0.2</v>
      </c>
      <c r="F339" s="4" t="s">
        <v>5717</v>
      </c>
      <c r="G339" s="4" t="s">
        <v>5424</v>
      </c>
      <c r="H339" s="4">
        <v>943</v>
      </c>
      <c r="I339" s="4">
        <v>0</v>
      </c>
      <c r="J339" s="4" t="s">
        <v>5718</v>
      </c>
      <c r="K339" s="4" t="s">
        <v>5262</v>
      </c>
    </row>
    <row r="340" ht="54" spans="1:11">
      <c r="A340" s="4"/>
      <c r="B340" s="4"/>
      <c r="C340" s="4"/>
      <c r="D340" s="4">
        <v>30</v>
      </c>
      <c r="E340" s="4">
        <v>0.15</v>
      </c>
      <c r="F340" s="4" t="s">
        <v>5719</v>
      </c>
      <c r="G340" s="4" t="s">
        <v>5424</v>
      </c>
      <c r="H340" s="4">
        <v>518</v>
      </c>
      <c r="I340" s="4">
        <v>0</v>
      </c>
      <c r="J340" s="4" t="s">
        <v>5720</v>
      </c>
      <c r="K340" s="4" t="s">
        <v>5262</v>
      </c>
    </row>
    <row r="341" ht="27" spans="1:11">
      <c r="A341" s="4"/>
      <c r="B341" s="4"/>
      <c r="C341" s="4"/>
      <c r="D341" s="4">
        <v>31</v>
      </c>
      <c r="E341" s="4">
        <v>0.15</v>
      </c>
      <c r="F341" s="4" t="s">
        <v>5721</v>
      </c>
      <c r="G341" s="4" t="s">
        <v>5424</v>
      </c>
      <c r="H341" s="4">
        <v>196</v>
      </c>
      <c r="I341" s="4">
        <v>0</v>
      </c>
      <c r="J341" s="4" t="s">
        <v>5722</v>
      </c>
      <c r="K341" s="4" t="s">
        <v>5262</v>
      </c>
    </row>
    <row r="342" ht="27" spans="1:11">
      <c r="A342" s="4"/>
      <c r="B342" s="4"/>
      <c r="C342" s="4"/>
      <c r="D342" s="4">
        <v>32</v>
      </c>
      <c r="E342" s="4">
        <v>0.2</v>
      </c>
      <c r="F342" s="4" t="s">
        <v>5723</v>
      </c>
      <c r="G342" s="4" t="s">
        <v>5424</v>
      </c>
      <c r="H342" s="4">
        <v>867</v>
      </c>
      <c r="I342" s="4">
        <v>3</v>
      </c>
      <c r="J342" s="4" t="s">
        <v>5724</v>
      </c>
      <c r="K342" s="4" t="s">
        <v>5262</v>
      </c>
    </row>
    <row r="343" ht="67.5" spans="1:11">
      <c r="A343" s="4"/>
      <c r="B343" s="4"/>
      <c r="C343" s="4"/>
      <c r="D343" s="4">
        <v>33</v>
      </c>
      <c r="E343" s="4">
        <v>0.15</v>
      </c>
      <c r="F343" s="4" t="s">
        <v>5725</v>
      </c>
      <c r="G343" s="4" t="s">
        <v>5424</v>
      </c>
      <c r="H343" s="4">
        <v>314</v>
      </c>
      <c r="I343" s="4">
        <v>0</v>
      </c>
      <c r="J343" s="4" t="s">
        <v>5726</v>
      </c>
      <c r="K343" s="4" t="s">
        <v>5262</v>
      </c>
    </row>
    <row r="344" ht="40.5" spans="1:11">
      <c r="A344" s="4"/>
      <c r="B344" s="4"/>
      <c r="C344" s="4"/>
      <c r="D344" s="4">
        <v>34</v>
      </c>
      <c r="E344" s="4">
        <v>0.15</v>
      </c>
      <c r="F344" s="4" t="s">
        <v>5727</v>
      </c>
      <c r="G344" s="4" t="s">
        <v>5424</v>
      </c>
      <c r="H344" s="4">
        <v>114</v>
      </c>
      <c r="I344" s="4">
        <v>0</v>
      </c>
      <c r="J344" s="4" t="s">
        <v>5728</v>
      </c>
      <c r="K344" s="4" t="s">
        <v>5262</v>
      </c>
    </row>
    <row r="345" ht="40.5" spans="1:11">
      <c r="A345" s="4"/>
      <c r="B345" s="4"/>
      <c r="C345" s="4"/>
      <c r="D345" s="4">
        <v>35</v>
      </c>
      <c r="E345" s="4">
        <v>0.15</v>
      </c>
      <c r="F345" s="4" t="s">
        <v>5729</v>
      </c>
      <c r="G345" s="4" t="s">
        <v>5424</v>
      </c>
      <c r="H345" s="4">
        <v>148</v>
      </c>
      <c r="I345" s="4">
        <v>0</v>
      </c>
      <c r="J345" s="4" t="s">
        <v>5730</v>
      </c>
      <c r="K345" s="4" t="s">
        <v>5262</v>
      </c>
    </row>
    <row r="346" ht="27" spans="1:11">
      <c r="A346" s="4"/>
      <c r="B346" s="4"/>
      <c r="C346" s="4"/>
      <c r="D346" s="4">
        <v>36</v>
      </c>
      <c r="E346" s="4">
        <v>0.2</v>
      </c>
      <c r="F346" s="4" t="s">
        <v>5731</v>
      </c>
      <c r="G346" s="4" t="s">
        <v>5424</v>
      </c>
      <c r="H346" s="4">
        <v>654</v>
      </c>
      <c r="I346" s="4">
        <v>1</v>
      </c>
      <c r="J346" s="4" t="s">
        <v>5732</v>
      </c>
      <c r="K346" s="4" t="s">
        <v>5262</v>
      </c>
    </row>
    <row r="347" ht="27" spans="1:11">
      <c r="A347" s="4"/>
      <c r="B347" s="4"/>
      <c r="C347" s="4"/>
      <c r="D347" s="4">
        <v>37</v>
      </c>
      <c r="E347" s="4">
        <v>0.15</v>
      </c>
      <c r="F347" s="4" t="s">
        <v>5733</v>
      </c>
      <c r="G347" s="4" t="s">
        <v>5424</v>
      </c>
      <c r="H347" s="4">
        <v>35</v>
      </c>
      <c r="I347" s="4">
        <v>0</v>
      </c>
      <c r="J347" s="4" t="s">
        <v>5734</v>
      </c>
      <c r="K347" s="4" t="s">
        <v>5262</v>
      </c>
    </row>
    <row r="348" ht="40.5" spans="1:11">
      <c r="A348" s="4"/>
      <c r="B348" s="4"/>
      <c r="C348" s="4"/>
      <c r="D348" s="4">
        <v>38</v>
      </c>
      <c r="E348" s="4">
        <v>0.15</v>
      </c>
      <c r="F348" s="4" t="s">
        <v>5735</v>
      </c>
      <c r="G348" s="4" t="s">
        <v>5424</v>
      </c>
      <c r="H348" s="4">
        <v>117</v>
      </c>
      <c r="I348" s="4">
        <v>0</v>
      </c>
      <c r="J348" s="4" t="s">
        <v>5736</v>
      </c>
      <c r="K348" s="4" t="s">
        <v>5262</v>
      </c>
    </row>
    <row r="349" ht="40.5" spans="1:11">
      <c r="A349" s="4"/>
      <c r="B349" s="4"/>
      <c r="C349" s="4"/>
      <c r="D349" s="4">
        <v>39</v>
      </c>
      <c r="E349" s="4">
        <v>0.15</v>
      </c>
      <c r="F349" s="4" t="s">
        <v>5737</v>
      </c>
      <c r="G349" s="4" t="s">
        <v>5424</v>
      </c>
      <c r="H349" s="4">
        <v>133</v>
      </c>
      <c r="I349" s="4">
        <v>0</v>
      </c>
      <c r="J349" s="4" t="s">
        <v>5738</v>
      </c>
      <c r="K349" s="4" t="s">
        <v>5262</v>
      </c>
    </row>
    <row r="350" ht="27" spans="1:11">
      <c r="A350" s="4"/>
      <c r="B350" s="4"/>
      <c r="C350" s="4"/>
      <c r="D350" s="4">
        <v>40</v>
      </c>
      <c r="E350" s="4">
        <v>0.15</v>
      </c>
      <c r="F350" s="4" t="s">
        <v>5739</v>
      </c>
      <c r="G350" s="4" t="s">
        <v>5424</v>
      </c>
      <c r="H350" s="4">
        <v>76</v>
      </c>
      <c r="I350" s="4">
        <v>0</v>
      </c>
      <c r="J350" s="4" t="s">
        <v>5740</v>
      </c>
      <c r="K350" s="4" t="s">
        <v>5262</v>
      </c>
    </row>
    <row r="351" ht="40.5" spans="1:11">
      <c r="A351" s="4"/>
      <c r="B351" s="4"/>
      <c r="C351" s="4"/>
      <c r="D351" s="4">
        <v>41</v>
      </c>
      <c r="E351" s="4">
        <v>0.15</v>
      </c>
      <c r="F351" s="4" t="s">
        <v>5741</v>
      </c>
      <c r="G351" s="4" t="s">
        <v>5424</v>
      </c>
      <c r="H351" s="4">
        <v>35</v>
      </c>
      <c r="I351" s="4">
        <v>0</v>
      </c>
      <c r="J351" s="4" t="s">
        <v>5742</v>
      </c>
      <c r="K351" s="4" t="s">
        <v>5262</v>
      </c>
    </row>
    <row r="352" ht="27" spans="1:11">
      <c r="A352" s="4"/>
      <c r="B352" s="4"/>
      <c r="C352" s="4"/>
      <c r="D352" s="4">
        <v>42</v>
      </c>
      <c r="E352" s="4">
        <v>0.2</v>
      </c>
      <c r="F352" s="4" t="s">
        <v>5643</v>
      </c>
      <c r="G352" s="4" t="s">
        <v>5424</v>
      </c>
      <c r="H352" s="4">
        <v>137</v>
      </c>
      <c r="I352" s="4">
        <v>0</v>
      </c>
      <c r="J352" s="4" t="s">
        <v>5644</v>
      </c>
      <c r="K352" s="4" t="s">
        <v>5262</v>
      </c>
    </row>
    <row r="353" ht="40.5" spans="1:11">
      <c r="A353" s="4"/>
      <c r="B353" s="4"/>
      <c r="C353" s="4"/>
      <c r="D353" s="4">
        <v>43</v>
      </c>
      <c r="E353" s="4">
        <v>0.15</v>
      </c>
      <c r="F353" s="4" t="s">
        <v>5743</v>
      </c>
      <c r="G353" s="4" t="s">
        <v>5424</v>
      </c>
      <c r="H353" s="4">
        <v>580</v>
      </c>
      <c r="I353" s="4">
        <v>1</v>
      </c>
      <c r="J353" s="4" t="s">
        <v>5744</v>
      </c>
      <c r="K353" s="4" t="s">
        <v>5262</v>
      </c>
    </row>
    <row r="354" ht="27" spans="1:11">
      <c r="A354" s="4"/>
      <c r="B354" s="4"/>
      <c r="C354" s="4"/>
      <c r="D354" s="4">
        <v>44</v>
      </c>
      <c r="E354" s="4">
        <v>0.15</v>
      </c>
      <c r="F354" s="4" t="s">
        <v>5745</v>
      </c>
      <c r="G354" s="4" t="s">
        <v>5424</v>
      </c>
      <c r="H354" s="4">
        <v>158</v>
      </c>
      <c r="I354" s="4">
        <v>0</v>
      </c>
      <c r="J354" s="4" t="s">
        <v>5746</v>
      </c>
      <c r="K354" s="4" t="s">
        <v>5262</v>
      </c>
    </row>
    <row r="355" ht="40.5" spans="1:11">
      <c r="A355" s="4"/>
      <c r="B355" s="4"/>
      <c r="C355" s="4"/>
      <c r="D355" s="4">
        <v>45</v>
      </c>
      <c r="E355" s="4">
        <v>0.15</v>
      </c>
      <c r="F355" s="4" t="s">
        <v>5747</v>
      </c>
      <c r="G355" s="4" t="s">
        <v>5424</v>
      </c>
      <c r="H355" s="4">
        <v>767</v>
      </c>
      <c r="I355" s="4">
        <v>1</v>
      </c>
      <c r="J355" s="4" t="s">
        <v>5748</v>
      </c>
      <c r="K355" s="4" t="s">
        <v>5262</v>
      </c>
    </row>
    <row r="356" ht="40.5" spans="1:11">
      <c r="A356" s="4"/>
      <c r="B356" s="4"/>
      <c r="C356" s="4"/>
      <c r="D356" s="4">
        <v>46</v>
      </c>
      <c r="E356" s="4">
        <v>0.15</v>
      </c>
      <c r="F356" s="4" t="s">
        <v>5749</v>
      </c>
      <c r="G356" s="4" t="s">
        <v>5424</v>
      </c>
      <c r="H356" s="4">
        <v>206</v>
      </c>
      <c r="I356" s="4">
        <v>0</v>
      </c>
      <c r="J356" s="4" t="s">
        <v>5750</v>
      </c>
      <c r="K356" s="4" t="s">
        <v>5262</v>
      </c>
    </row>
    <row r="357" spans="1:11">
      <c r="A357" s="31"/>
      <c r="B357" s="31"/>
      <c r="C357" s="31"/>
      <c r="D357" s="31" t="s">
        <v>5348</v>
      </c>
      <c r="E357" s="31">
        <f>SUM(E311:E356)</f>
        <v>5.75</v>
      </c>
      <c r="F357" s="31"/>
      <c r="G357" s="31"/>
      <c r="H357" s="31"/>
      <c r="I357" s="31"/>
      <c r="J357" s="31"/>
      <c r="K357" s="31"/>
    </row>
    <row r="358" spans="1:11">
      <c r="A358" s="4"/>
      <c r="B358" s="4"/>
      <c r="C358" s="4"/>
      <c r="D358" s="4" t="s">
        <v>5349</v>
      </c>
      <c r="E358" s="4">
        <v>3</v>
      </c>
      <c r="F358" s="4"/>
      <c r="G358" s="4"/>
      <c r="H358" s="4"/>
      <c r="I358" s="4"/>
      <c r="J358" s="4"/>
      <c r="K358" s="4"/>
    </row>
    <row r="359" ht="40.5" spans="1:11">
      <c r="A359" s="4" t="s">
        <v>226</v>
      </c>
      <c r="B359" s="4" t="s">
        <v>314</v>
      </c>
      <c r="C359" s="4">
        <v>24120507071</v>
      </c>
      <c r="D359" s="4">
        <v>1</v>
      </c>
      <c r="E359" s="4">
        <v>0</v>
      </c>
      <c r="F359" s="4" t="s">
        <v>5369</v>
      </c>
      <c r="G359" s="4" t="s">
        <v>5424</v>
      </c>
      <c r="H359" s="4">
        <v>111</v>
      </c>
      <c r="I359" s="4">
        <v>0</v>
      </c>
      <c r="J359" s="4" t="s">
        <v>5370</v>
      </c>
      <c r="K359" s="4" t="s">
        <v>5262</v>
      </c>
    </row>
    <row r="360" ht="27" spans="1:11">
      <c r="A360" s="4"/>
      <c r="B360" s="4"/>
      <c r="C360" s="4"/>
      <c r="D360" s="4">
        <v>2</v>
      </c>
      <c r="E360" s="4">
        <v>0</v>
      </c>
      <c r="F360" s="4" t="s">
        <v>5354</v>
      </c>
      <c r="G360" s="4" t="s">
        <v>5424</v>
      </c>
      <c r="H360" s="4">
        <v>11</v>
      </c>
      <c r="I360" s="4">
        <v>0</v>
      </c>
      <c r="J360" s="4" t="s">
        <v>5355</v>
      </c>
      <c r="K360" s="4" t="s">
        <v>5262</v>
      </c>
    </row>
    <row r="361" ht="40.5" spans="1:11">
      <c r="A361" s="4"/>
      <c r="B361" s="4"/>
      <c r="C361" s="4"/>
      <c r="D361" s="4">
        <v>3</v>
      </c>
      <c r="E361" s="4">
        <v>0</v>
      </c>
      <c r="F361" s="4" t="s">
        <v>5352</v>
      </c>
      <c r="G361" s="4" t="s">
        <v>5424</v>
      </c>
      <c r="H361" s="4">
        <v>166</v>
      </c>
      <c r="I361" s="4">
        <v>0</v>
      </c>
      <c r="J361" s="4" t="s">
        <v>5353</v>
      </c>
      <c r="K361" s="4" t="s">
        <v>5262</v>
      </c>
    </row>
    <row r="362" ht="40.5" spans="1:11">
      <c r="A362" s="4"/>
      <c r="B362" s="4"/>
      <c r="C362" s="4"/>
      <c r="D362" s="4">
        <v>4</v>
      </c>
      <c r="E362" s="4">
        <v>0</v>
      </c>
      <c r="F362" s="4" t="s">
        <v>5350</v>
      </c>
      <c r="G362" s="4" t="s">
        <v>5424</v>
      </c>
      <c r="H362" s="4">
        <v>259</v>
      </c>
      <c r="I362" s="4">
        <v>0</v>
      </c>
      <c r="J362" s="4" t="s">
        <v>5351</v>
      </c>
      <c r="K362" s="4" t="s">
        <v>5262</v>
      </c>
    </row>
    <row r="363" ht="27" spans="1:11">
      <c r="A363" s="4"/>
      <c r="B363" s="4"/>
      <c r="C363" s="4"/>
      <c r="D363" s="4">
        <v>5</v>
      </c>
      <c r="E363" s="4">
        <v>0</v>
      </c>
      <c r="F363" s="4" t="s">
        <v>5356</v>
      </c>
      <c r="G363" s="4" t="s">
        <v>5424</v>
      </c>
      <c r="H363" s="4">
        <v>157</v>
      </c>
      <c r="I363" s="4">
        <v>0</v>
      </c>
      <c r="J363" s="32" t="s">
        <v>5357</v>
      </c>
      <c r="K363" s="4" t="s">
        <v>5262</v>
      </c>
    </row>
    <row r="364" ht="51.75" spans="1:11">
      <c r="A364" s="4"/>
      <c r="B364" s="4"/>
      <c r="C364" s="4"/>
      <c r="D364" s="4">
        <v>6</v>
      </c>
      <c r="E364" s="4">
        <v>0</v>
      </c>
      <c r="F364" s="4" t="s">
        <v>5751</v>
      </c>
      <c r="G364" s="4" t="s">
        <v>5424</v>
      </c>
      <c r="H364" s="4">
        <v>333</v>
      </c>
      <c r="I364" s="4">
        <v>0</v>
      </c>
      <c r="J364" s="4" t="s">
        <v>5360</v>
      </c>
      <c r="K364" s="4" t="s">
        <v>5262</v>
      </c>
    </row>
    <row r="365" ht="27" spans="1:11">
      <c r="A365" s="4"/>
      <c r="B365" s="4"/>
      <c r="C365" s="4"/>
      <c r="D365" s="4">
        <v>7</v>
      </c>
      <c r="E365" s="4">
        <v>0</v>
      </c>
      <c r="F365" s="4" t="s">
        <v>5361</v>
      </c>
      <c r="G365" s="4" t="s">
        <v>5424</v>
      </c>
      <c r="H365" s="4">
        <v>32</v>
      </c>
      <c r="I365" s="4">
        <v>0</v>
      </c>
      <c r="J365" s="4" t="s">
        <v>5362</v>
      </c>
      <c r="K365" s="4" t="s">
        <v>5262</v>
      </c>
    </row>
    <row r="366" ht="27" spans="1:11">
      <c r="A366" s="4"/>
      <c r="B366" s="4"/>
      <c r="C366" s="4"/>
      <c r="D366" s="4">
        <v>8</v>
      </c>
      <c r="E366" s="4">
        <v>0</v>
      </c>
      <c r="F366" s="4" t="s">
        <v>5363</v>
      </c>
      <c r="G366" s="4" t="s">
        <v>5424</v>
      </c>
      <c r="H366" s="4">
        <v>136</v>
      </c>
      <c r="I366" s="4">
        <v>0</v>
      </c>
      <c r="J366" s="4" t="s">
        <v>5364</v>
      </c>
      <c r="K366" s="4" t="s">
        <v>5262</v>
      </c>
    </row>
    <row r="367" ht="27" spans="1:11">
      <c r="A367" s="4"/>
      <c r="B367" s="4"/>
      <c r="C367" s="4"/>
      <c r="D367" s="4">
        <v>9</v>
      </c>
      <c r="E367" s="4">
        <v>0</v>
      </c>
      <c r="F367" s="4" t="s">
        <v>5365</v>
      </c>
      <c r="G367" s="4" t="s">
        <v>5424</v>
      </c>
      <c r="H367" s="4">
        <v>71</v>
      </c>
      <c r="I367" s="4">
        <v>0</v>
      </c>
      <c r="J367" s="4" t="s">
        <v>5366</v>
      </c>
      <c r="K367" s="4" t="s">
        <v>5262</v>
      </c>
    </row>
    <row r="368" ht="40.5" spans="1:11">
      <c r="A368" s="4"/>
      <c r="B368" s="4"/>
      <c r="C368" s="4"/>
      <c r="D368" s="4">
        <v>10</v>
      </c>
      <c r="E368" s="4">
        <v>0</v>
      </c>
      <c r="F368" s="4" t="s">
        <v>5367</v>
      </c>
      <c r="G368" s="4" t="s">
        <v>5424</v>
      </c>
      <c r="H368" s="4">
        <v>507</v>
      </c>
      <c r="I368" s="4">
        <v>0</v>
      </c>
      <c r="J368" s="4" t="s">
        <v>5368</v>
      </c>
      <c r="K368" s="4" t="s">
        <v>5262</v>
      </c>
    </row>
    <row r="369" ht="27" spans="1:11">
      <c r="A369" s="4"/>
      <c r="B369" s="4"/>
      <c r="C369" s="4"/>
      <c r="D369" s="4">
        <v>11</v>
      </c>
      <c r="E369" s="4">
        <v>0.2</v>
      </c>
      <c r="F369" s="4" t="s">
        <v>5485</v>
      </c>
      <c r="G369" s="4" t="s">
        <v>5424</v>
      </c>
      <c r="H369" s="4">
        <v>138</v>
      </c>
      <c r="I369" s="4">
        <v>0</v>
      </c>
      <c r="J369" s="4" t="s">
        <v>5486</v>
      </c>
      <c r="K369" s="4" t="s">
        <v>5262</v>
      </c>
    </row>
    <row r="370" ht="54" spans="1:11">
      <c r="A370" s="4"/>
      <c r="B370" s="4"/>
      <c r="C370" s="4"/>
      <c r="D370" s="4">
        <v>12</v>
      </c>
      <c r="E370" s="4">
        <v>0.15</v>
      </c>
      <c r="F370" s="4" t="s">
        <v>5371</v>
      </c>
      <c r="G370" s="4" t="s">
        <v>5424</v>
      </c>
      <c r="H370" s="4">
        <v>135</v>
      </c>
      <c r="I370" s="4">
        <v>0</v>
      </c>
      <c r="J370" s="4" t="s">
        <v>5372</v>
      </c>
      <c r="K370" s="4" t="s">
        <v>5262</v>
      </c>
    </row>
    <row r="371" ht="27" spans="1:11">
      <c r="A371" s="4"/>
      <c r="B371" s="4"/>
      <c r="C371" s="4"/>
      <c r="D371" s="4">
        <v>13</v>
      </c>
      <c r="E371" s="4">
        <v>0.15</v>
      </c>
      <c r="F371" s="4" t="s">
        <v>5373</v>
      </c>
      <c r="G371" s="4" t="s">
        <v>5424</v>
      </c>
      <c r="H371" s="4">
        <v>1080</v>
      </c>
      <c r="I371" s="4">
        <v>0</v>
      </c>
      <c r="J371" s="4" t="s">
        <v>5374</v>
      </c>
      <c r="K371" s="4" t="s">
        <v>5262</v>
      </c>
    </row>
    <row r="372" ht="27" spans="1:11">
      <c r="A372" s="4"/>
      <c r="B372" s="4"/>
      <c r="C372" s="4"/>
      <c r="D372" s="4">
        <v>14</v>
      </c>
      <c r="E372" s="4">
        <v>0.15</v>
      </c>
      <c r="F372" s="4" t="s">
        <v>5375</v>
      </c>
      <c r="G372" s="4" t="s">
        <v>5424</v>
      </c>
      <c r="H372" s="4">
        <v>282</v>
      </c>
      <c r="I372" s="4">
        <v>0</v>
      </c>
      <c r="J372" s="4" t="s">
        <v>5376</v>
      </c>
      <c r="K372" s="4" t="s">
        <v>5262</v>
      </c>
    </row>
    <row r="373" ht="27" spans="1:11">
      <c r="A373" s="4"/>
      <c r="B373" s="4"/>
      <c r="C373" s="4"/>
      <c r="D373" s="4">
        <v>15</v>
      </c>
      <c r="E373" s="4">
        <v>0.15</v>
      </c>
      <c r="F373" s="4" t="s">
        <v>5377</v>
      </c>
      <c r="G373" s="4" t="s">
        <v>5424</v>
      </c>
      <c r="H373" s="4">
        <v>204</v>
      </c>
      <c r="I373" s="4">
        <v>0</v>
      </c>
      <c r="J373" s="4" t="s">
        <v>5378</v>
      </c>
      <c r="K373" s="4" t="s">
        <v>5262</v>
      </c>
    </row>
    <row r="374" ht="27" spans="1:11">
      <c r="A374" s="4"/>
      <c r="B374" s="4"/>
      <c r="C374" s="4"/>
      <c r="D374" s="4">
        <v>16</v>
      </c>
      <c r="E374" s="4">
        <v>0.15</v>
      </c>
      <c r="F374" s="4" t="s">
        <v>5379</v>
      </c>
      <c r="G374" s="4" t="s">
        <v>5424</v>
      </c>
      <c r="H374" s="4">
        <v>442</v>
      </c>
      <c r="I374" s="4">
        <v>0</v>
      </c>
      <c r="J374" s="4" t="s">
        <v>5380</v>
      </c>
      <c r="K374" s="4" t="s">
        <v>5262</v>
      </c>
    </row>
    <row r="375" ht="40.5" spans="1:11">
      <c r="A375" s="4"/>
      <c r="B375" s="4"/>
      <c r="C375" s="4"/>
      <c r="D375" s="4">
        <v>17</v>
      </c>
      <c r="E375" s="4">
        <v>0.15</v>
      </c>
      <c r="F375" s="4" t="s">
        <v>5381</v>
      </c>
      <c r="G375" s="4" t="s">
        <v>5424</v>
      </c>
      <c r="H375" s="4">
        <v>846</v>
      </c>
      <c r="I375" s="4">
        <v>0</v>
      </c>
      <c r="J375" s="4" t="s">
        <v>5382</v>
      </c>
      <c r="K375" s="4" t="s">
        <v>5262</v>
      </c>
    </row>
    <row r="376" ht="27" spans="1:11">
      <c r="A376" s="4"/>
      <c r="B376" s="4"/>
      <c r="C376" s="4"/>
      <c r="D376" s="4">
        <v>18</v>
      </c>
      <c r="E376" s="4">
        <v>0.2</v>
      </c>
      <c r="F376" s="4" t="s">
        <v>5579</v>
      </c>
      <c r="G376" s="4" t="s">
        <v>5424</v>
      </c>
      <c r="H376" s="4">
        <v>101</v>
      </c>
      <c r="I376" s="4">
        <v>0</v>
      </c>
      <c r="J376" s="4" t="s">
        <v>5580</v>
      </c>
      <c r="K376" s="4" t="s">
        <v>5262</v>
      </c>
    </row>
    <row r="377" ht="67.5" spans="1:11">
      <c r="A377" s="4"/>
      <c r="B377" s="4"/>
      <c r="C377" s="4"/>
      <c r="D377" s="4">
        <v>19</v>
      </c>
      <c r="E377" s="4">
        <v>0.15</v>
      </c>
      <c r="F377" s="4" t="s">
        <v>5383</v>
      </c>
      <c r="G377" s="4" t="s">
        <v>5424</v>
      </c>
      <c r="H377" s="4">
        <v>53</v>
      </c>
      <c r="I377" s="4">
        <v>0</v>
      </c>
      <c r="J377" s="4" t="s">
        <v>5384</v>
      </c>
      <c r="K377" s="4" t="s">
        <v>5262</v>
      </c>
    </row>
    <row r="378" ht="65.25" spans="1:11">
      <c r="A378" s="4"/>
      <c r="B378" s="4"/>
      <c r="C378" s="4"/>
      <c r="D378" s="4">
        <v>20</v>
      </c>
      <c r="E378" s="4">
        <v>0.15</v>
      </c>
      <c r="F378" s="34" t="s">
        <v>5494</v>
      </c>
      <c r="G378" s="4" t="s">
        <v>5424</v>
      </c>
      <c r="H378" s="4">
        <v>330</v>
      </c>
      <c r="I378" s="4">
        <v>0</v>
      </c>
      <c r="J378" s="4" t="s">
        <v>5386</v>
      </c>
      <c r="K378" s="4" t="s">
        <v>5262</v>
      </c>
    </row>
    <row r="379" ht="27" spans="1:11">
      <c r="A379" s="4"/>
      <c r="B379" s="4"/>
      <c r="C379" s="4"/>
      <c r="D379" s="4">
        <v>21</v>
      </c>
      <c r="E379" s="4">
        <v>0.15</v>
      </c>
      <c r="F379" s="4" t="s">
        <v>5387</v>
      </c>
      <c r="G379" s="4" t="s">
        <v>5424</v>
      </c>
      <c r="H379" s="4">
        <v>44</v>
      </c>
      <c r="I379" s="4">
        <v>0</v>
      </c>
      <c r="J379" s="4" t="s">
        <v>5388</v>
      </c>
      <c r="K379" s="4" t="s">
        <v>5262</v>
      </c>
    </row>
    <row r="380" ht="40.5" spans="1:11">
      <c r="A380" s="4"/>
      <c r="B380" s="4"/>
      <c r="C380" s="4"/>
      <c r="D380" s="4">
        <v>22</v>
      </c>
      <c r="E380" s="4">
        <v>0.15</v>
      </c>
      <c r="F380" s="4" t="s">
        <v>5389</v>
      </c>
      <c r="G380" s="4" t="s">
        <v>5424</v>
      </c>
      <c r="H380" s="4">
        <v>169</v>
      </c>
      <c r="I380" s="4">
        <v>0</v>
      </c>
      <c r="J380" s="4" t="s">
        <v>5390</v>
      </c>
      <c r="K380" s="4" t="s">
        <v>5262</v>
      </c>
    </row>
    <row r="381" ht="27" spans="1:11">
      <c r="A381" s="4"/>
      <c r="B381" s="4"/>
      <c r="C381" s="4"/>
      <c r="D381" s="4">
        <v>23</v>
      </c>
      <c r="E381" s="4">
        <v>0.15</v>
      </c>
      <c r="F381" s="4" t="s">
        <v>5391</v>
      </c>
      <c r="G381" s="4" t="s">
        <v>5424</v>
      </c>
      <c r="H381" s="4">
        <v>603</v>
      </c>
      <c r="I381" s="4">
        <v>0</v>
      </c>
      <c r="J381" s="4" t="s">
        <v>5392</v>
      </c>
      <c r="K381" s="4" t="s">
        <v>5262</v>
      </c>
    </row>
    <row r="382" ht="27" spans="1:11">
      <c r="A382" s="4"/>
      <c r="B382" s="4"/>
      <c r="C382" s="4"/>
      <c r="D382" s="4">
        <v>24</v>
      </c>
      <c r="E382" s="4">
        <v>0.15</v>
      </c>
      <c r="F382" s="4" t="s">
        <v>5393</v>
      </c>
      <c r="G382" s="4" t="s">
        <v>5424</v>
      </c>
      <c r="H382" s="4">
        <v>800</v>
      </c>
      <c r="I382" s="4">
        <v>0</v>
      </c>
      <c r="J382" s="4" t="s">
        <v>5394</v>
      </c>
      <c r="K382" s="4" t="s">
        <v>5262</v>
      </c>
    </row>
    <row r="383" ht="27" spans="1:11">
      <c r="A383" s="4"/>
      <c r="B383" s="4"/>
      <c r="C383" s="4"/>
      <c r="D383" s="4">
        <v>25</v>
      </c>
      <c r="E383" s="4">
        <v>0.15</v>
      </c>
      <c r="F383" s="4" t="s">
        <v>5395</v>
      </c>
      <c r="G383" s="4" t="s">
        <v>5424</v>
      </c>
      <c r="H383" s="4">
        <v>559</v>
      </c>
      <c r="I383" s="4">
        <v>0</v>
      </c>
      <c r="J383" s="4" t="s">
        <v>5396</v>
      </c>
      <c r="K383" s="4" t="s">
        <v>5262</v>
      </c>
    </row>
    <row r="384" ht="27" spans="1:11">
      <c r="A384" s="4"/>
      <c r="B384" s="4"/>
      <c r="C384" s="4"/>
      <c r="D384" s="4">
        <v>26</v>
      </c>
      <c r="E384" s="4">
        <v>0.15</v>
      </c>
      <c r="F384" s="4" t="s">
        <v>5495</v>
      </c>
      <c r="G384" s="4" t="s">
        <v>5424</v>
      </c>
      <c r="H384" s="4">
        <v>155</v>
      </c>
      <c r="I384" s="4">
        <v>0</v>
      </c>
      <c r="J384" s="4" t="s">
        <v>5496</v>
      </c>
      <c r="K384" s="4" t="s">
        <v>5262</v>
      </c>
    </row>
    <row r="385" ht="27" spans="1:11">
      <c r="A385" s="4"/>
      <c r="B385" s="4"/>
      <c r="C385" s="4"/>
      <c r="D385" s="4">
        <v>27</v>
      </c>
      <c r="E385" s="4">
        <v>0.15</v>
      </c>
      <c r="F385" s="4" t="s">
        <v>5397</v>
      </c>
      <c r="G385" s="4" t="s">
        <v>5424</v>
      </c>
      <c r="H385" s="4">
        <v>226</v>
      </c>
      <c r="I385" s="4">
        <v>0</v>
      </c>
      <c r="J385" s="4" t="s">
        <v>5398</v>
      </c>
      <c r="K385" s="4" t="s">
        <v>5262</v>
      </c>
    </row>
    <row r="386" ht="54" spans="1:11">
      <c r="A386" s="4"/>
      <c r="B386" s="4"/>
      <c r="C386" s="4"/>
      <c r="D386" s="4">
        <v>28</v>
      </c>
      <c r="E386" s="4">
        <v>0.15</v>
      </c>
      <c r="F386" s="4" t="s">
        <v>5399</v>
      </c>
      <c r="G386" s="4" t="s">
        <v>5424</v>
      </c>
      <c r="H386" s="4">
        <v>267</v>
      </c>
      <c r="I386" s="4">
        <v>0</v>
      </c>
      <c r="J386" s="4" t="s">
        <v>5400</v>
      </c>
      <c r="K386" s="4" t="s">
        <v>5262</v>
      </c>
    </row>
    <row r="387" ht="27" spans="1:11">
      <c r="A387" s="4"/>
      <c r="B387" s="4"/>
      <c r="C387" s="4"/>
      <c r="D387" s="4">
        <v>29</v>
      </c>
      <c r="E387" s="4">
        <v>0.15</v>
      </c>
      <c r="F387" s="4" t="s">
        <v>5401</v>
      </c>
      <c r="G387" s="4" t="s">
        <v>5424</v>
      </c>
      <c r="H387" s="4">
        <v>23</v>
      </c>
      <c r="I387" s="4">
        <v>0</v>
      </c>
      <c r="J387" s="4" t="s">
        <v>5402</v>
      </c>
      <c r="K387" s="4" t="s">
        <v>5262</v>
      </c>
    </row>
    <row r="388" ht="54" spans="1:11">
      <c r="A388" s="4"/>
      <c r="B388" s="4"/>
      <c r="C388" s="4"/>
      <c r="D388" s="4">
        <v>30</v>
      </c>
      <c r="E388" s="4">
        <v>0.15</v>
      </c>
      <c r="F388" s="4" t="s">
        <v>5403</v>
      </c>
      <c r="G388" s="4" t="s">
        <v>5424</v>
      </c>
      <c r="H388" s="4">
        <v>194</v>
      </c>
      <c r="I388" s="4">
        <v>0</v>
      </c>
      <c r="J388" s="4" t="s">
        <v>5404</v>
      </c>
      <c r="K388" s="4" t="s">
        <v>5262</v>
      </c>
    </row>
    <row r="389" ht="40.5" spans="1:11">
      <c r="A389" s="4"/>
      <c r="B389" s="4"/>
      <c r="C389" s="4"/>
      <c r="D389" s="4">
        <v>31</v>
      </c>
      <c r="E389" s="4">
        <v>0.15</v>
      </c>
      <c r="F389" s="4" t="s">
        <v>5028</v>
      </c>
      <c r="G389" s="4" t="s">
        <v>5424</v>
      </c>
      <c r="H389" s="4">
        <v>226</v>
      </c>
      <c r="I389" s="4">
        <v>0</v>
      </c>
      <c r="J389" s="4" t="s">
        <v>5405</v>
      </c>
      <c r="K389" s="4" t="s">
        <v>5262</v>
      </c>
    </row>
    <row r="390" ht="54" spans="1:11">
      <c r="A390" s="4"/>
      <c r="B390" s="4"/>
      <c r="C390" s="4"/>
      <c r="D390" s="4">
        <v>32</v>
      </c>
      <c r="E390" s="4">
        <v>0.15</v>
      </c>
      <c r="F390" s="4" t="s">
        <v>5406</v>
      </c>
      <c r="G390" s="4" t="s">
        <v>5424</v>
      </c>
      <c r="H390" s="4">
        <v>15</v>
      </c>
      <c r="I390" s="4">
        <v>0</v>
      </c>
      <c r="J390" s="4" t="s">
        <v>5407</v>
      </c>
      <c r="K390" s="4" t="s">
        <v>5262</v>
      </c>
    </row>
    <row r="391" ht="27" spans="1:11">
      <c r="A391" s="4"/>
      <c r="B391" s="4"/>
      <c r="C391" s="4"/>
      <c r="D391" s="4">
        <v>33</v>
      </c>
      <c r="E391" s="4">
        <v>0.15</v>
      </c>
      <c r="F391" s="4" t="s">
        <v>5408</v>
      </c>
      <c r="G391" s="4" t="s">
        <v>5424</v>
      </c>
      <c r="H391" s="4">
        <v>226</v>
      </c>
      <c r="I391" s="4">
        <v>0</v>
      </c>
      <c r="J391" s="4" t="s">
        <v>5409</v>
      </c>
      <c r="K391" s="4" t="s">
        <v>5262</v>
      </c>
    </row>
    <row r="392" ht="54" spans="1:11">
      <c r="A392" s="4"/>
      <c r="B392" s="4"/>
      <c r="C392" s="4"/>
      <c r="D392" s="4">
        <v>34</v>
      </c>
      <c r="E392" s="4">
        <v>0.15</v>
      </c>
      <c r="F392" s="4" t="s">
        <v>5410</v>
      </c>
      <c r="G392" s="4" t="s">
        <v>5424</v>
      </c>
      <c r="H392" s="4">
        <v>21</v>
      </c>
      <c r="I392" s="4">
        <v>0</v>
      </c>
      <c r="J392" s="4" t="s">
        <v>5411</v>
      </c>
      <c r="K392" s="4" t="s">
        <v>5262</v>
      </c>
    </row>
    <row r="393" ht="27" spans="1:11">
      <c r="A393" s="4"/>
      <c r="B393" s="4"/>
      <c r="C393" s="4"/>
      <c r="D393" s="4">
        <v>35</v>
      </c>
      <c r="E393" s="4">
        <v>0.15</v>
      </c>
      <c r="F393" s="4" t="s">
        <v>5412</v>
      </c>
      <c r="G393" s="4" t="s">
        <v>5424</v>
      </c>
      <c r="H393" s="4">
        <v>871</v>
      </c>
      <c r="I393" s="4">
        <v>0</v>
      </c>
      <c r="J393" s="4" t="s">
        <v>5413</v>
      </c>
      <c r="K393" s="4" t="s">
        <v>5262</v>
      </c>
    </row>
    <row r="394" ht="54" spans="1:11">
      <c r="A394" s="4"/>
      <c r="B394" s="4"/>
      <c r="C394" s="4"/>
      <c r="D394" s="4">
        <v>36</v>
      </c>
      <c r="E394" s="4">
        <v>0.15</v>
      </c>
      <c r="F394" s="4" t="s">
        <v>5414</v>
      </c>
      <c r="G394" s="4" t="s">
        <v>5424</v>
      </c>
      <c r="H394" s="4">
        <v>52</v>
      </c>
      <c r="I394" s="4">
        <v>0</v>
      </c>
      <c r="J394" s="4" t="s">
        <v>5415</v>
      </c>
      <c r="K394" s="4" t="s">
        <v>5262</v>
      </c>
    </row>
    <row r="395" ht="27" spans="1:11">
      <c r="A395" s="4"/>
      <c r="B395" s="4"/>
      <c r="C395" s="4"/>
      <c r="D395" s="4">
        <v>37</v>
      </c>
      <c r="E395" s="4">
        <v>0.15</v>
      </c>
      <c r="F395" s="4" t="s">
        <v>5416</v>
      </c>
      <c r="G395" s="4" t="s">
        <v>5424</v>
      </c>
      <c r="H395" s="4">
        <v>411</v>
      </c>
      <c r="I395" s="4">
        <v>0</v>
      </c>
      <c r="J395" s="4" t="s">
        <v>5417</v>
      </c>
      <c r="K395" s="4" t="s">
        <v>5262</v>
      </c>
    </row>
    <row r="396" ht="27" spans="1:11">
      <c r="A396" s="4"/>
      <c r="B396" s="4"/>
      <c r="C396" s="4"/>
      <c r="D396" s="4">
        <v>38</v>
      </c>
      <c r="E396" s="4">
        <v>0.15</v>
      </c>
      <c r="F396" s="4" t="s">
        <v>5418</v>
      </c>
      <c r="G396" s="4" t="s">
        <v>5424</v>
      </c>
      <c r="H396" s="4">
        <v>39</v>
      </c>
      <c r="I396" s="4">
        <v>0</v>
      </c>
      <c r="J396" s="4" t="s">
        <v>5419</v>
      </c>
      <c r="K396" s="4" t="s">
        <v>5262</v>
      </c>
    </row>
    <row r="397" ht="27" spans="1:11">
      <c r="A397" s="4"/>
      <c r="B397" s="4"/>
      <c r="C397" s="4"/>
      <c r="D397" s="4">
        <v>39</v>
      </c>
      <c r="E397" s="4">
        <v>0.15</v>
      </c>
      <c r="F397" s="4" t="s">
        <v>5420</v>
      </c>
      <c r="G397" s="4" t="s">
        <v>5424</v>
      </c>
      <c r="H397" s="4">
        <v>25</v>
      </c>
      <c r="I397" s="4">
        <v>0</v>
      </c>
      <c r="J397" s="4" t="s">
        <v>5421</v>
      </c>
      <c r="K397" s="4" t="s">
        <v>5262</v>
      </c>
    </row>
    <row r="398" ht="27" spans="1:11">
      <c r="A398" s="4"/>
      <c r="B398" s="4"/>
      <c r="C398" s="4"/>
      <c r="D398" s="4">
        <v>40</v>
      </c>
      <c r="E398" s="4">
        <v>0.15</v>
      </c>
      <c r="F398" s="4" t="s">
        <v>5422</v>
      </c>
      <c r="G398" s="4" t="s">
        <v>5424</v>
      </c>
      <c r="H398" s="4">
        <v>180</v>
      </c>
      <c r="I398" s="4">
        <v>0</v>
      </c>
      <c r="J398" s="4" t="s">
        <v>5423</v>
      </c>
      <c r="K398" s="4" t="s">
        <v>5262</v>
      </c>
    </row>
    <row r="399" spans="1:11">
      <c r="A399" s="31"/>
      <c r="B399" s="31"/>
      <c r="C399" s="31"/>
      <c r="D399" s="31" t="s">
        <v>5348</v>
      </c>
      <c r="E399" s="31">
        <f>SUM(E359:E398)</f>
        <v>4.6</v>
      </c>
      <c r="F399" s="31"/>
      <c r="G399" s="31"/>
      <c r="H399" s="31"/>
      <c r="I399" s="31"/>
      <c r="J399" s="31"/>
      <c r="K399" s="31"/>
    </row>
    <row r="400" spans="1:11">
      <c r="A400" s="4"/>
      <c r="B400" s="4"/>
      <c r="C400" s="4"/>
      <c r="D400" s="4" t="s">
        <v>5349</v>
      </c>
      <c r="E400" s="4">
        <v>3</v>
      </c>
      <c r="F400" s="4"/>
      <c r="G400" s="4"/>
      <c r="H400" s="4"/>
      <c r="I400" s="4"/>
      <c r="J400" s="4"/>
      <c r="K400" s="4"/>
    </row>
    <row r="401" ht="27" spans="1:11">
      <c r="A401" s="4" t="s">
        <v>215</v>
      </c>
      <c r="B401" s="4" t="s">
        <v>285</v>
      </c>
      <c r="C401" s="4">
        <v>23120543095</v>
      </c>
      <c r="D401" s="4">
        <v>1</v>
      </c>
      <c r="E401" s="4">
        <v>0</v>
      </c>
      <c r="F401" s="4" t="s">
        <v>5548</v>
      </c>
      <c r="G401" s="4" t="s">
        <v>5260</v>
      </c>
      <c r="H401" s="4">
        <v>89</v>
      </c>
      <c r="I401" s="4">
        <v>0</v>
      </c>
      <c r="J401" s="32" t="s">
        <v>5549</v>
      </c>
      <c r="K401" s="36" t="s">
        <v>5262</v>
      </c>
    </row>
    <row r="402" ht="27" spans="1:11">
      <c r="A402" s="4"/>
      <c r="B402" s="4"/>
      <c r="C402" s="4"/>
      <c r="D402" s="4">
        <v>2</v>
      </c>
      <c r="E402" s="4">
        <v>0</v>
      </c>
      <c r="F402" s="4" t="s">
        <v>5553</v>
      </c>
      <c r="G402" s="4" t="s">
        <v>5260</v>
      </c>
      <c r="H402" s="4">
        <v>198</v>
      </c>
      <c r="I402" s="4">
        <v>0</v>
      </c>
      <c r="J402" s="36" t="s">
        <v>5554</v>
      </c>
      <c r="K402" s="36" t="s">
        <v>5262</v>
      </c>
    </row>
    <row r="403" ht="54" spans="1:11">
      <c r="A403" s="4"/>
      <c r="B403" s="4"/>
      <c r="C403" s="4"/>
      <c r="D403" s="4">
        <v>3</v>
      </c>
      <c r="E403" s="4">
        <v>0</v>
      </c>
      <c r="F403" s="4" t="s">
        <v>5608</v>
      </c>
      <c r="G403" s="4" t="s">
        <v>5260</v>
      </c>
      <c r="H403" s="4">
        <v>141</v>
      </c>
      <c r="I403" s="4">
        <v>2</v>
      </c>
      <c r="J403" s="36" t="s">
        <v>5609</v>
      </c>
      <c r="K403" s="36" t="s">
        <v>5262</v>
      </c>
    </row>
    <row r="404" ht="40.5" spans="1:11">
      <c r="A404" s="4"/>
      <c r="B404" s="4"/>
      <c r="C404" s="4"/>
      <c r="D404" s="4">
        <v>4</v>
      </c>
      <c r="E404" s="4">
        <v>0</v>
      </c>
      <c r="F404" s="4" t="s">
        <v>5535</v>
      </c>
      <c r="G404" s="4" t="s">
        <v>5260</v>
      </c>
      <c r="H404" s="4">
        <v>64</v>
      </c>
      <c r="I404" s="4">
        <v>0</v>
      </c>
      <c r="J404" s="36" t="s">
        <v>5607</v>
      </c>
      <c r="K404" s="36" t="s">
        <v>5262</v>
      </c>
    </row>
    <row r="405" ht="27" spans="1:11">
      <c r="A405" s="4"/>
      <c r="B405" s="4"/>
      <c r="C405" s="4"/>
      <c r="D405" s="4">
        <v>5</v>
      </c>
      <c r="E405" s="4">
        <v>0</v>
      </c>
      <c r="F405" s="4" t="s">
        <v>5605</v>
      </c>
      <c r="G405" s="4" t="s">
        <v>5260</v>
      </c>
      <c r="H405" s="4">
        <v>12</v>
      </c>
      <c r="I405" s="4">
        <v>0</v>
      </c>
      <c r="J405" s="36" t="s">
        <v>5606</v>
      </c>
      <c r="K405" s="36" t="s">
        <v>5262</v>
      </c>
    </row>
    <row r="406" ht="27" spans="1:11">
      <c r="A406" s="4"/>
      <c r="B406" s="4"/>
      <c r="C406" s="4"/>
      <c r="D406" s="4">
        <v>6</v>
      </c>
      <c r="E406" s="4">
        <v>0</v>
      </c>
      <c r="F406" s="4" t="s">
        <v>5612</v>
      </c>
      <c r="G406" s="4" t="s">
        <v>5260</v>
      </c>
      <c r="H406" s="4">
        <v>297</v>
      </c>
      <c r="I406" s="4">
        <v>0</v>
      </c>
      <c r="J406" s="36" t="s">
        <v>5613</v>
      </c>
      <c r="K406" s="36" t="s">
        <v>5262</v>
      </c>
    </row>
    <row r="407" ht="27" spans="1:11">
      <c r="A407" s="4"/>
      <c r="B407" s="4"/>
      <c r="C407" s="4"/>
      <c r="D407" s="4">
        <v>7</v>
      </c>
      <c r="E407" s="4">
        <v>0</v>
      </c>
      <c r="F407" s="4" t="s">
        <v>5616</v>
      </c>
      <c r="G407" s="4" t="s">
        <v>5260</v>
      </c>
      <c r="H407" s="4">
        <v>255</v>
      </c>
      <c r="I407" s="4">
        <v>1</v>
      </c>
      <c r="J407" s="36" t="s">
        <v>5617</v>
      </c>
      <c r="K407" s="36" t="s">
        <v>5262</v>
      </c>
    </row>
    <row r="408" ht="27" spans="1:11">
      <c r="A408" s="4"/>
      <c r="B408" s="4"/>
      <c r="C408" s="4"/>
      <c r="D408" s="4">
        <v>8</v>
      </c>
      <c r="E408" s="4">
        <v>0</v>
      </c>
      <c r="F408" s="4" t="s">
        <v>5557</v>
      </c>
      <c r="G408" s="4" t="s">
        <v>5260</v>
      </c>
      <c r="H408" s="4">
        <v>127</v>
      </c>
      <c r="I408" s="4">
        <v>0</v>
      </c>
      <c r="J408" s="36" t="s">
        <v>5558</v>
      </c>
      <c r="K408" s="36" t="s">
        <v>5262</v>
      </c>
    </row>
    <row r="409" ht="27" spans="1:11">
      <c r="A409" s="4"/>
      <c r="B409" s="4"/>
      <c r="C409" s="4"/>
      <c r="D409" s="4">
        <v>9</v>
      </c>
      <c r="E409" s="4">
        <v>0</v>
      </c>
      <c r="F409" s="4" t="s">
        <v>5559</v>
      </c>
      <c r="G409" s="4" t="s">
        <v>5260</v>
      </c>
      <c r="H409" s="4">
        <v>758</v>
      </c>
      <c r="I409" s="4">
        <v>0</v>
      </c>
      <c r="J409" s="32" t="s">
        <v>5560</v>
      </c>
      <c r="K409" s="36" t="s">
        <v>5262</v>
      </c>
    </row>
    <row r="410" ht="27" spans="1:11">
      <c r="A410" s="4"/>
      <c r="B410" s="4"/>
      <c r="C410" s="4"/>
      <c r="D410" s="4">
        <v>10</v>
      </c>
      <c r="E410" s="4">
        <v>0</v>
      </c>
      <c r="F410" s="4" t="s">
        <v>5752</v>
      </c>
      <c r="G410" s="4" t="s">
        <v>5260</v>
      </c>
      <c r="H410" s="4">
        <v>585</v>
      </c>
      <c r="I410" s="4">
        <v>0</v>
      </c>
      <c r="J410" s="36" t="s">
        <v>5564</v>
      </c>
      <c r="K410" s="36" t="s">
        <v>5262</v>
      </c>
    </row>
    <row r="411" ht="27" spans="1:11">
      <c r="A411" s="4"/>
      <c r="B411" s="4"/>
      <c r="C411" s="4"/>
      <c r="D411" s="4">
        <v>11</v>
      </c>
      <c r="E411" s="4">
        <v>0.2</v>
      </c>
      <c r="F411" s="4" t="s">
        <v>5550</v>
      </c>
      <c r="G411" s="4" t="s">
        <v>5260</v>
      </c>
      <c r="H411" s="4">
        <v>84</v>
      </c>
      <c r="I411" s="4">
        <v>0</v>
      </c>
      <c r="J411" s="36" t="s">
        <v>5551</v>
      </c>
      <c r="K411" s="36" t="s">
        <v>5262</v>
      </c>
    </row>
    <row r="412" ht="27" spans="1:11">
      <c r="A412" s="4"/>
      <c r="B412" s="4"/>
      <c r="C412" s="4"/>
      <c r="D412" s="4">
        <v>12</v>
      </c>
      <c r="E412" s="4">
        <v>0.2</v>
      </c>
      <c r="F412" s="4" t="s">
        <v>5589</v>
      </c>
      <c r="G412" s="4" t="s">
        <v>5260</v>
      </c>
      <c r="H412" s="4">
        <v>85</v>
      </c>
      <c r="I412" s="4">
        <v>1</v>
      </c>
      <c r="J412" s="36" t="s">
        <v>5590</v>
      </c>
      <c r="K412" s="36" t="s">
        <v>5262</v>
      </c>
    </row>
    <row r="413" ht="27" spans="1:11">
      <c r="A413" s="4"/>
      <c r="B413" s="4"/>
      <c r="C413" s="4"/>
      <c r="D413" s="4">
        <v>13</v>
      </c>
      <c r="E413" s="4">
        <v>0.2</v>
      </c>
      <c r="F413" s="4" t="s">
        <v>5610</v>
      </c>
      <c r="G413" s="4" t="s">
        <v>5260</v>
      </c>
      <c r="H413" s="4">
        <v>326</v>
      </c>
      <c r="I413" s="4">
        <v>0</v>
      </c>
      <c r="J413" s="32" t="s">
        <v>5611</v>
      </c>
      <c r="K413" s="36" t="s">
        <v>5262</v>
      </c>
    </row>
    <row r="414" ht="27" spans="1:11">
      <c r="A414" s="4"/>
      <c r="B414" s="4"/>
      <c r="C414" s="4"/>
      <c r="D414" s="4">
        <v>14</v>
      </c>
      <c r="E414" s="4">
        <v>0.2</v>
      </c>
      <c r="F414" s="4" t="s">
        <v>5614</v>
      </c>
      <c r="G414" s="4" t="s">
        <v>5260</v>
      </c>
      <c r="H414" s="4">
        <v>154</v>
      </c>
      <c r="I414" s="4">
        <v>0</v>
      </c>
      <c r="J414" s="36" t="s">
        <v>5615</v>
      </c>
      <c r="K414" s="36" t="s">
        <v>5262</v>
      </c>
    </row>
    <row r="415" ht="27" spans="1:11">
      <c r="A415" s="4"/>
      <c r="B415" s="4"/>
      <c r="C415" s="4"/>
      <c r="D415" s="4">
        <v>15</v>
      </c>
      <c r="E415" s="4">
        <v>0.2</v>
      </c>
      <c r="F415" s="4" t="s">
        <v>5620</v>
      </c>
      <c r="G415" s="4" t="s">
        <v>5260</v>
      </c>
      <c r="H415" s="4">
        <v>230</v>
      </c>
      <c r="I415" s="4">
        <v>1</v>
      </c>
      <c r="J415" s="36" t="s">
        <v>5621</v>
      </c>
      <c r="K415" s="36" t="s">
        <v>5262</v>
      </c>
    </row>
    <row r="416" ht="27" spans="1:11">
      <c r="A416" s="4"/>
      <c r="B416" s="4"/>
      <c r="C416" s="4"/>
      <c r="D416" s="4">
        <v>16</v>
      </c>
      <c r="E416" s="4">
        <v>0.2</v>
      </c>
      <c r="F416" s="4" t="s">
        <v>5555</v>
      </c>
      <c r="G416" s="4" t="s">
        <v>5424</v>
      </c>
      <c r="H416" s="4">
        <v>192</v>
      </c>
      <c r="I416" s="4">
        <v>3</v>
      </c>
      <c r="J416" s="32" t="s">
        <v>5556</v>
      </c>
      <c r="K416" s="36" t="s">
        <v>5262</v>
      </c>
    </row>
    <row r="417" ht="27" spans="1:11">
      <c r="A417" s="4"/>
      <c r="B417" s="4"/>
      <c r="C417" s="4"/>
      <c r="D417" s="4">
        <v>17</v>
      </c>
      <c r="E417" s="4">
        <v>0.2</v>
      </c>
      <c r="F417" s="4" t="s">
        <v>5581</v>
      </c>
      <c r="G417" s="4" t="s">
        <v>5260</v>
      </c>
      <c r="H417" s="4">
        <v>97</v>
      </c>
      <c r="I417" s="4">
        <v>2</v>
      </c>
      <c r="J417" s="32" t="s">
        <v>5582</v>
      </c>
      <c r="K417" s="36" t="s">
        <v>5262</v>
      </c>
    </row>
    <row r="418" ht="27" spans="1:11">
      <c r="A418" s="4"/>
      <c r="B418" s="4"/>
      <c r="C418" s="4"/>
      <c r="D418" s="4">
        <v>18</v>
      </c>
      <c r="E418" s="4">
        <v>0.2</v>
      </c>
      <c r="F418" s="4" t="s">
        <v>5583</v>
      </c>
      <c r="G418" s="4" t="s">
        <v>5260</v>
      </c>
      <c r="H418" s="4">
        <v>102</v>
      </c>
      <c r="I418" s="4">
        <v>0</v>
      </c>
      <c r="J418" s="36" t="s">
        <v>5584</v>
      </c>
      <c r="K418" s="36" t="s">
        <v>5262</v>
      </c>
    </row>
    <row r="419" ht="27" spans="1:11">
      <c r="A419" s="4"/>
      <c r="B419" s="4"/>
      <c r="C419" s="4"/>
      <c r="D419" s="4">
        <v>19</v>
      </c>
      <c r="E419" s="4">
        <v>0.2</v>
      </c>
      <c r="F419" s="4" t="s">
        <v>5591</v>
      </c>
      <c r="G419" s="4" t="s">
        <v>5260</v>
      </c>
      <c r="H419" s="4">
        <v>83</v>
      </c>
      <c r="I419" s="4">
        <v>0</v>
      </c>
      <c r="J419" s="36" t="s">
        <v>5592</v>
      </c>
      <c r="K419" s="36" t="s">
        <v>5262</v>
      </c>
    </row>
    <row r="420" ht="40.5" spans="1:11">
      <c r="A420" s="4"/>
      <c r="B420" s="4"/>
      <c r="C420" s="4"/>
      <c r="D420" s="4">
        <v>20</v>
      </c>
      <c r="E420" s="4">
        <v>0.15</v>
      </c>
      <c r="F420" s="4" t="s">
        <v>5565</v>
      </c>
      <c r="G420" s="4" t="s">
        <v>5260</v>
      </c>
      <c r="H420" s="4">
        <v>86</v>
      </c>
      <c r="I420" s="4">
        <v>0</v>
      </c>
      <c r="J420" s="36" t="s">
        <v>5566</v>
      </c>
      <c r="K420" s="36" t="s">
        <v>5262</v>
      </c>
    </row>
    <row r="421" ht="27" spans="1:11">
      <c r="A421" s="4"/>
      <c r="B421" s="4"/>
      <c r="C421" s="4"/>
      <c r="D421" s="4">
        <v>21</v>
      </c>
      <c r="E421" s="4">
        <v>0.15</v>
      </c>
      <c r="F421" s="4" t="s">
        <v>5569</v>
      </c>
      <c r="G421" s="4" t="s">
        <v>5260</v>
      </c>
      <c r="H421" s="4">
        <v>154</v>
      </c>
      <c r="I421" s="4">
        <v>0</v>
      </c>
      <c r="J421" s="36" t="s">
        <v>5570</v>
      </c>
      <c r="K421" s="36" t="s">
        <v>5262</v>
      </c>
    </row>
    <row r="422" ht="27" spans="1:11">
      <c r="A422" s="4"/>
      <c r="B422" s="4"/>
      <c r="C422" s="4"/>
      <c r="D422" s="4">
        <v>22</v>
      </c>
      <c r="E422" s="4">
        <v>0.15</v>
      </c>
      <c r="F422" s="4" t="s">
        <v>5573</v>
      </c>
      <c r="G422" s="4" t="s">
        <v>5260</v>
      </c>
      <c r="H422" s="4">
        <v>313</v>
      </c>
      <c r="I422" s="4">
        <v>4</v>
      </c>
      <c r="J422" s="36" t="s">
        <v>5574</v>
      </c>
      <c r="K422" s="36" t="s">
        <v>5262</v>
      </c>
    </row>
    <row r="423" ht="27" spans="1:11">
      <c r="A423" s="4"/>
      <c r="B423" s="4"/>
      <c r="C423" s="4"/>
      <c r="D423" s="4">
        <v>23</v>
      </c>
      <c r="E423" s="4">
        <v>0.15</v>
      </c>
      <c r="F423" s="4" t="s">
        <v>5571</v>
      </c>
      <c r="G423" s="4" t="s">
        <v>5260</v>
      </c>
      <c r="H423" s="4">
        <v>181</v>
      </c>
      <c r="I423" s="4">
        <v>1</v>
      </c>
      <c r="J423" s="36" t="s">
        <v>5572</v>
      </c>
      <c r="K423" s="36" t="s">
        <v>5262</v>
      </c>
    </row>
    <row r="424" ht="27" spans="1:11">
      <c r="A424" s="4"/>
      <c r="B424" s="4"/>
      <c r="C424" s="4"/>
      <c r="D424" s="4">
        <v>24</v>
      </c>
      <c r="E424" s="4">
        <v>0.15</v>
      </c>
      <c r="F424" s="4" t="s">
        <v>5575</v>
      </c>
      <c r="G424" s="4" t="s">
        <v>5260</v>
      </c>
      <c r="H424" s="4">
        <v>62</v>
      </c>
      <c r="I424" s="4">
        <v>0</v>
      </c>
      <c r="J424" s="36" t="s">
        <v>5576</v>
      </c>
      <c r="K424" s="36" t="s">
        <v>5262</v>
      </c>
    </row>
    <row r="425" ht="40.5" spans="1:11">
      <c r="A425" s="4"/>
      <c r="B425" s="4"/>
      <c r="C425" s="4"/>
      <c r="D425" s="4">
        <v>25</v>
      </c>
      <c r="E425" s="4">
        <v>0.15</v>
      </c>
      <c r="F425" s="4" t="s">
        <v>5753</v>
      </c>
      <c r="G425" s="4" t="s">
        <v>5260</v>
      </c>
      <c r="H425" s="4">
        <v>459</v>
      </c>
      <c r="I425" s="4">
        <v>0</v>
      </c>
      <c r="J425" s="36" t="s">
        <v>5578</v>
      </c>
      <c r="K425" s="36" t="s">
        <v>5262</v>
      </c>
    </row>
    <row r="426" ht="27" spans="1:11">
      <c r="A426" s="4"/>
      <c r="B426" s="4"/>
      <c r="C426" s="4"/>
      <c r="D426" s="4">
        <v>26</v>
      </c>
      <c r="E426" s="4">
        <v>0.15</v>
      </c>
      <c r="F426" s="4" t="s">
        <v>5754</v>
      </c>
      <c r="G426" s="4" t="s">
        <v>5260</v>
      </c>
      <c r="H426" s="4">
        <v>128</v>
      </c>
      <c r="I426" s="4">
        <v>0</v>
      </c>
      <c r="J426" s="36" t="s">
        <v>5586</v>
      </c>
      <c r="K426" s="36" t="s">
        <v>5262</v>
      </c>
    </row>
    <row r="427" ht="27" spans="1:11">
      <c r="A427" s="4"/>
      <c r="B427" s="4"/>
      <c r="C427" s="4"/>
      <c r="D427" s="4">
        <v>27</v>
      </c>
      <c r="E427" s="4">
        <v>0.15</v>
      </c>
      <c r="F427" s="4" t="s">
        <v>5755</v>
      </c>
      <c r="G427" s="4" t="s">
        <v>5260</v>
      </c>
      <c r="H427" s="4">
        <v>121</v>
      </c>
      <c r="I427" s="4">
        <v>0</v>
      </c>
      <c r="J427" s="36" t="s">
        <v>5588</v>
      </c>
      <c r="K427" s="36" t="s">
        <v>5262</v>
      </c>
    </row>
    <row r="428" ht="40.5" spans="1:11">
      <c r="A428" s="4"/>
      <c r="B428" s="4"/>
      <c r="C428" s="4"/>
      <c r="D428" s="4">
        <v>28</v>
      </c>
      <c r="E428" s="4">
        <v>0.15</v>
      </c>
      <c r="F428" s="4" t="s">
        <v>5593</v>
      </c>
      <c r="G428" s="4" t="s">
        <v>5260</v>
      </c>
      <c r="H428" s="4">
        <v>152</v>
      </c>
      <c r="I428" s="4">
        <v>0</v>
      </c>
      <c r="J428" s="36" t="s">
        <v>5594</v>
      </c>
      <c r="K428" s="36" t="s">
        <v>5262</v>
      </c>
    </row>
    <row r="429" ht="27" spans="1:11">
      <c r="A429" s="4"/>
      <c r="B429" s="4"/>
      <c r="C429" s="4"/>
      <c r="D429" s="4">
        <v>29</v>
      </c>
      <c r="E429" s="4">
        <v>0.15</v>
      </c>
      <c r="F429" s="4" t="s">
        <v>5595</v>
      </c>
      <c r="G429" s="4" t="s">
        <v>5260</v>
      </c>
      <c r="H429" s="4">
        <v>299</v>
      </c>
      <c r="I429" s="4">
        <v>0</v>
      </c>
      <c r="J429" s="36" t="s">
        <v>5596</v>
      </c>
      <c r="K429" s="36" t="s">
        <v>5262</v>
      </c>
    </row>
    <row r="430" ht="67.5" spans="1:11">
      <c r="A430" s="4"/>
      <c r="B430" s="4"/>
      <c r="C430" s="4"/>
      <c r="D430" s="4">
        <v>30</v>
      </c>
      <c r="E430" s="4">
        <v>0.15</v>
      </c>
      <c r="F430" s="4" t="s">
        <v>5756</v>
      </c>
      <c r="G430" s="4" t="s">
        <v>5260</v>
      </c>
      <c r="H430" s="4">
        <v>38</v>
      </c>
      <c r="I430" s="4">
        <v>0</v>
      </c>
      <c r="J430" s="36" t="s">
        <v>5600</v>
      </c>
      <c r="K430" s="36" t="s">
        <v>5262</v>
      </c>
    </row>
    <row r="431" ht="27" spans="1:11">
      <c r="A431" s="4"/>
      <c r="B431" s="4"/>
      <c r="C431" s="4"/>
      <c r="D431" s="4">
        <v>31</v>
      </c>
      <c r="E431" s="4">
        <v>0.15</v>
      </c>
      <c r="F431" s="4" t="s">
        <v>5597</v>
      </c>
      <c r="G431" s="4" t="s">
        <v>5260</v>
      </c>
      <c r="H431" s="4">
        <v>100</v>
      </c>
      <c r="I431" s="4">
        <v>0</v>
      </c>
      <c r="J431" s="36" t="s">
        <v>5598</v>
      </c>
      <c r="K431" s="36" t="s">
        <v>5262</v>
      </c>
    </row>
    <row r="432" ht="81" spans="1:11">
      <c r="A432" s="4"/>
      <c r="B432" s="4"/>
      <c r="C432" s="4"/>
      <c r="D432" s="4">
        <v>32</v>
      </c>
      <c r="E432" s="4">
        <v>0.15</v>
      </c>
      <c r="F432" s="4" t="s">
        <v>5603</v>
      </c>
      <c r="G432" s="4" t="s">
        <v>5260</v>
      </c>
      <c r="H432" s="4">
        <v>31</v>
      </c>
      <c r="I432" s="4">
        <v>0</v>
      </c>
      <c r="J432" s="36" t="s">
        <v>5604</v>
      </c>
      <c r="K432" s="36" t="s">
        <v>5262</v>
      </c>
    </row>
    <row r="433" ht="27" spans="1:11">
      <c r="A433" s="4"/>
      <c r="B433" s="4"/>
      <c r="C433" s="4"/>
      <c r="D433" s="4">
        <v>33</v>
      </c>
      <c r="E433" s="4">
        <v>0.15</v>
      </c>
      <c r="F433" s="4" t="s">
        <v>5601</v>
      </c>
      <c r="G433" s="4" t="s">
        <v>5260</v>
      </c>
      <c r="H433" s="4">
        <v>34</v>
      </c>
      <c r="I433" s="4">
        <v>0</v>
      </c>
      <c r="J433" s="36" t="s">
        <v>5602</v>
      </c>
      <c r="K433" s="36" t="s">
        <v>5262</v>
      </c>
    </row>
    <row r="434" ht="27" spans="1:11">
      <c r="A434" s="4"/>
      <c r="B434" s="4"/>
      <c r="C434" s="4"/>
      <c r="D434" s="4">
        <v>34</v>
      </c>
      <c r="E434" s="4">
        <v>0.15</v>
      </c>
      <c r="F434" s="4" t="s">
        <v>5757</v>
      </c>
      <c r="G434" s="4" t="s">
        <v>5260</v>
      </c>
      <c r="H434" s="4">
        <v>335</v>
      </c>
      <c r="I434" s="4">
        <v>0</v>
      </c>
      <c r="J434" s="36" t="s">
        <v>5758</v>
      </c>
      <c r="K434" s="36" t="s">
        <v>5262</v>
      </c>
    </row>
    <row r="435" spans="1:11">
      <c r="A435" s="35"/>
      <c r="B435" s="35"/>
      <c r="C435" s="35"/>
      <c r="D435" s="35" t="s">
        <v>5348</v>
      </c>
      <c r="E435" s="35">
        <f>SUM(E401:E434)</f>
        <v>4.05</v>
      </c>
      <c r="F435" s="35"/>
      <c r="G435" s="35"/>
      <c r="H435" s="35"/>
      <c r="I435" s="35"/>
      <c r="J435" s="35"/>
      <c r="K435" s="35"/>
    </row>
    <row r="436" spans="1:11">
      <c r="A436" s="36"/>
      <c r="B436" s="36"/>
      <c r="C436" s="36"/>
      <c r="D436" s="36" t="s">
        <v>5349</v>
      </c>
      <c r="E436" s="36">
        <v>3</v>
      </c>
      <c r="F436" s="36"/>
      <c r="G436" s="36"/>
      <c r="H436" s="36"/>
      <c r="I436" s="36"/>
      <c r="J436" s="36"/>
      <c r="K436" s="36"/>
    </row>
    <row r="437" ht="40.5" spans="1:11">
      <c r="A437" s="36" t="s">
        <v>220</v>
      </c>
      <c r="B437" s="36" t="s">
        <v>309</v>
      </c>
      <c r="C437" s="36">
        <v>23120505069</v>
      </c>
      <c r="D437" s="36">
        <v>1</v>
      </c>
      <c r="E437" s="36">
        <v>0</v>
      </c>
      <c r="F437" s="36" t="s">
        <v>5747</v>
      </c>
      <c r="G437" s="37" t="s">
        <v>5424</v>
      </c>
      <c r="H437" s="36">
        <v>766</v>
      </c>
      <c r="I437" s="36">
        <v>1</v>
      </c>
      <c r="J437" s="32" t="s">
        <v>5748</v>
      </c>
      <c r="K437" s="36" t="s">
        <v>5262</v>
      </c>
    </row>
    <row r="438" ht="40.5" spans="1:11">
      <c r="A438" s="36"/>
      <c r="B438" s="36"/>
      <c r="C438" s="36"/>
      <c r="D438" s="36">
        <v>2</v>
      </c>
      <c r="E438" s="36">
        <v>0</v>
      </c>
      <c r="F438" s="36" t="s">
        <v>5749</v>
      </c>
      <c r="G438" s="37" t="s">
        <v>5424</v>
      </c>
      <c r="H438" s="36">
        <v>206</v>
      </c>
      <c r="I438" s="36">
        <v>1</v>
      </c>
      <c r="J438" s="32" t="s">
        <v>5750</v>
      </c>
      <c r="K438" s="36" t="s">
        <v>5262</v>
      </c>
    </row>
    <row r="439" ht="40.5" spans="1:11">
      <c r="A439" s="36"/>
      <c r="B439" s="36"/>
      <c r="C439" s="36"/>
      <c r="D439" s="36">
        <v>3</v>
      </c>
      <c r="E439" s="36">
        <v>0</v>
      </c>
      <c r="F439" s="36" t="s">
        <v>5743</v>
      </c>
      <c r="G439" s="37" t="s">
        <v>5424</v>
      </c>
      <c r="H439" s="36">
        <v>580</v>
      </c>
      <c r="I439" s="36">
        <v>1</v>
      </c>
      <c r="J439" s="36" t="s">
        <v>5744</v>
      </c>
      <c r="K439" s="36" t="s">
        <v>5262</v>
      </c>
    </row>
    <row r="440" ht="28.5" spans="1:11">
      <c r="A440" s="36"/>
      <c r="B440" s="36"/>
      <c r="C440" s="36"/>
      <c r="D440" s="36">
        <v>4</v>
      </c>
      <c r="E440" s="36">
        <v>0</v>
      </c>
      <c r="F440" s="36" t="s">
        <v>5745</v>
      </c>
      <c r="G440" s="37" t="s">
        <v>5424</v>
      </c>
      <c r="H440" s="36">
        <v>158</v>
      </c>
      <c r="I440" s="36">
        <v>0</v>
      </c>
      <c r="J440" s="36" t="s">
        <v>5746</v>
      </c>
      <c r="K440" s="36" t="s">
        <v>5262</v>
      </c>
    </row>
    <row r="441" ht="28.5" spans="1:11">
      <c r="A441" s="36"/>
      <c r="B441" s="36"/>
      <c r="C441" s="36"/>
      <c r="D441" s="36">
        <v>5</v>
      </c>
      <c r="E441" s="36">
        <v>0</v>
      </c>
      <c r="F441" s="36" t="s">
        <v>5739</v>
      </c>
      <c r="G441" s="37" t="s">
        <v>5424</v>
      </c>
      <c r="H441" s="36">
        <v>76</v>
      </c>
      <c r="I441" s="36">
        <v>0</v>
      </c>
      <c r="J441" s="36" t="s">
        <v>5740</v>
      </c>
      <c r="K441" s="36" t="s">
        <v>5262</v>
      </c>
    </row>
    <row r="442" ht="40.5" spans="1:11">
      <c r="A442" s="36"/>
      <c r="B442" s="36"/>
      <c r="C442" s="36"/>
      <c r="D442" s="36">
        <v>6</v>
      </c>
      <c r="E442" s="36">
        <v>0</v>
      </c>
      <c r="F442" s="36" t="s">
        <v>5741</v>
      </c>
      <c r="G442" s="37" t="s">
        <v>5424</v>
      </c>
      <c r="H442" s="36">
        <v>35</v>
      </c>
      <c r="I442" s="36">
        <v>0</v>
      </c>
      <c r="J442" s="36" t="s">
        <v>5742</v>
      </c>
      <c r="K442" s="36" t="s">
        <v>5262</v>
      </c>
    </row>
    <row r="443" ht="40.5" spans="1:11">
      <c r="A443" s="36"/>
      <c r="B443" s="36"/>
      <c r="C443" s="36"/>
      <c r="D443" s="36">
        <v>7</v>
      </c>
      <c r="E443" s="36">
        <v>0</v>
      </c>
      <c r="F443" s="36" t="s">
        <v>5735</v>
      </c>
      <c r="G443" s="37" t="s">
        <v>5424</v>
      </c>
      <c r="H443" s="36">
        <v>117</v>
      </c>
      <c r="I443" s="36">
        <v>0</v>
      </c>
      <c r="J443" s="36" t="s">
        <v>5736</v>
      </c>
      <c r="K443" s="36" t="s">
        <v>5262</v>
      </c>
    </row>
    <row r="444" ht="40.5" spans="1:11">
      <c r="A444" s="36"/>
      <c r="B444" s="36"/>
      <c r="C444" s="36"/>
      <c r="D444" s="36">
        <v>8</v>
      </c>
      <c r="E444" s="36">
        <v>0</v>
      </c>
      <c r="F444" s="36" t="s">
        <v>5737</v>
      </c>
      <c r="G444" s="37" t="s">
        <v>5424</v>
      </c>
      <c r="H444" s="36">
        <v>133</v>
      </c>
      <c r="I444" s="36">
        <v>0</v>
      </c>
      <c r="J444" s="32" t="s">
        <v>5738</v>
      </c>
      <c r="K444" s="36" t="s">
        <v>5262</v>
      </c>
    </row>
    <row r="445" ht="28.5" spans="1:11">
      <c r="A445" s="36"/>
      <c r="B445" s="36"/>
      <c r="C445" s="36"/>
      <c r="D445" s="36">
        <v>9</v>
      </c>
      <c r="E445" s="36">
        <v>0</v>
      </c>
      <c r="F445" s="36" t="s">
        <v>5733</v>
      </c>
      <c r="G445" s="37" t="s">
        <v>5424</v>
      </c>
      <c r="H445" s="36">
        <v>35</v>
      </c>
      <c r="I445" s="36">
        <v>0</v>
      </c>
      <c r="J445" s="36" t="s">
        <v>5734</v>
      </c>
      <c r="K445" s="36" t="s">
        <v>5262</v>
      </c>
    </row>
    <row r="446" ht="28.5" spans="1:11">
      <c r="A446" s="36"/>
      <c r="B446" s="36"/>
      <c r="C446" s="36"/>
      <c r="D446" s="36">
        <v>10</v>
      </c>
      <c r="E446" s="36">
        <v>0</v>
      </c>
      <c r="F446" s="36" t="s">
        <v>5731</v>
      </c>
      <c r="G446" s="37" t="s">
        <v>5424</v>
      </c>
      <c r="H446" s="36">
        <v>654</v>
      </c>
      <c r="I446" s="36">
        <v>1</v>
      </c>
      <c r="J446" s="36" t="s">
        <v>5732</v>
      </c>
      <c r="K446" s="36" t="s">
        <v>5262</v>
      </c>
    </row>
    <row r="447" ht="27" spans="1:11">
      <c r="A447" s="36"/>
      <c r="B447" s="36"/>
      <c r="C447" s="36"/>
      <c r="D447" s="36">
        <v>11</v>
      </c>
      <c r="E447" s="36">
        <v>0.2</v>
      </c>
      <c r="F447" s="36" t="s">
        <v>5555</v>
      </c>
      <c r="G447" s="36" t="s">
        <v>5260</v>
      </c>
      <c r="H447" s="36">
        <v>191</v>
      </c>
      <c r="I447" s="36">
        <v>3</v>
      </c>
      <c r="J447" s="36" t="s">
        <v>5556</v>
      </c>
      <c r="K447" s="36" t="s">
        <v>5262</v>
      </c>
    </row>
    <row r="448" ht="27" spans="1:11">
      <c r="A448" s="36"/>
      <c r="B448" s="36"/>
      <c r="C448" s="36"/>
      <c r="D448" s="36">
        <v>12</v>
      </c>
      <c r="E448" s="36">
        <v>0.2</v>
      </c>
      <c r="F448" s="36" t="s">
        <v>5759</v>
      </c>
      <c r="G448" s="36" t="s">
        <v>5260</v>
      </c>
      <c r="H448" s="36">
        <v>239</v>
      </c>
      <c r="I448" s="36">
        <v>0</v>
      </c>
      <c r="J448" s="36" t="s">
        <v>5568</v>
      </c>
      <c r="K448" s="36" t="s">
        <v>5262</v>
      </c>
    </row>
    <row r="449" ht="27" spans="1:11">
      <c r="A449" s="36"/>
      <c r="B449" s="36"/>
      <c r="C449" s="36"/>
      <c r="D449" s="36">
        <v>13</v>
      </c>
      <c r="E449" s="36">
        <v>0.15</v>
      </c>
      <c r="F449" s="36" t="s">
        <v>5723</v>
      </c>
      <c r="G449" s="36" t="s">
        <v>5260</v>
      </c>
      <c r="H449" s="36">
        <v>866</v>
      </c>
      <c r="I449" s="36">
        <v>3</v>
      </c>
      <c r="J449" s="36" t="s">
        <v>5724</v>
      </c>
      <c r="K449" s="36" t="s">
        <v>5262</v>
      </c>
    </row>
    <row r="450" ht="67.5" spans="1:11">
      <c r="A450" s="36"/>
      <c r="B450" s="36"/>
      <c r="C450" s="36"/>
      <c r="D450" s="36">
        <v>14</v>
      </c>
      <c r="E450" s="36">
        <v>0.15</v>
      </c>
      <c r="F450" s="36" t="s">
        <v>5725</v>
      </c>
      <c r="G450" s="36" t="s">
        <v>5260</v>
      </c>
      <c r="H450" s="36">
        <v>313</v>
      </c>
      <c r="I450" s="36">
        <v>0</v>
      </c>
      <c r="J450" s="36" t="s">
        <v>5726</v>
      </c>
      <c r="K450" s="36" t="s">
        <v>5262</v>
      </c>
    </row>
    <row r="451" ht="40.5" spans="1:11">
      <c r="A451" s="36"/>
      <c r="B451" s="36"/>
      <c r="C451" s="36"/>
      <c r="D451" s="36">
        <v>15</v>
      </c>
      <c r="E451" s="36">
        <v>0.15</v>
      </c>
      <c r="F451" s="36" t="s">
        <v>5727</v>
      </c>
      <c r="G451" s="36" t="s">
        <v>5260</v>
      </c>
      <c r="H451" s="36">
        <v>113</v>
      </c>
      <c r="I451" s="36">
        <v>0</v>
      </c>
      <c r="J451" s="36" t="s">
        <v>5728</v>
      </c>
      <c r="K451" s="36" t="s">
        <v>5262</v>
      </c>
    </row>
    <row r="452" ht="40.5" spans="1:11">
      <c r="A452" s="36"/>
      <c r="B452" s="36"/>
      <c r="C452" s="36"/>
      <c r="D452" s="36">
        <v>16</v>
      </c>
      <c r="E452" s="36">
        <v>0.15</v>
      </c>
      <c r="F452" s="36" t="s">
        <v>5729</v>
      </c>
      <c r="G452" s="36" t="s">
        <v>5260</v>
      </c>
      <c r="H452" s="36">
        <v>148</v>
      </c>
      <c r="I452" s="36">
        <v>0</v>
      </c>
      <c r="J452" s="36" t="s">
        <v>5730</v>
      </c>
      <c r="K452" s="36" t="s">
        <v>5262</v>
      </c>
    </row>
    <row r="453" ht="54" spans="1:11">
      <c r="A453" s="36"/>
      <c r="B453" s="36"/>
      <c r="C453" s="36"/>
      <c r="D453" s="36">
        <v>17</v>
      </c>
      <c r="E453" s="36">
        <v>0.15</v>
      </c>
      <c r="F453" s="36" t="s">
        <v>5719</v>
      </c>
      <c r="G453" s="36" t="s">
        <v>5260</v>
      </c>
      <c r="H453" s="36">
        <v>517</v>
      </c>
      <c r="I453" s="36">
        <v>0</v>
      </c>
      <c r="J453" s="36" t="s">
        <v>5720</v>
      </c>
      <c r="K453" s="36" t="s">
        <v>5262</v>
      </c>
    </row>
    <row r="454" ht="27" spans="1:11">
      <c r="A454" s="36"/>
      <c r="B454" s="36"/>
      <c r="C454" s="36"/>
      <c r="D454" s="36">
        <v>18</v>
      </c>
      <c r="E454" s="36">
        <v>0.15</v>
      </c>
      <c r="F454" s="36" t="s">
        <v>5721</v>
      </c>
      <c r="G454" s="36" t="s">
        <v>5260</v>
      </c>
      <c r="H454" s="36">
        <v>195</v>
      </c>
      <c r="I454" s="36">
        <v>0</v>
      </c>
      <c r="J454" s="36" t="s">
        <v>5722</v>
      </c>
      <c r="K454" s="36" t="s">
        <v>5262</v>
      </c>
    </row>
    <row r="455" ht="27" spans="1:11">
      <c r="A455" s="36"/>
      <c r="B455" s="36"/>
      <c r="C455" s="36"/>
      <c r="D455" s="36">
        <v>19</v>
      </c>
      <c r="E455" s="36">
        <v>0.15</v>
      </c>
      <c r="F455" s="36" t="s">
        <v>5717</v>
      </c>
      <c r="G455" s="36" t="s">
        <v>5260</v>
      </c>
      <c r="H455" s="36">
        <v>941</v>
      </c>
      <c r="I455" s="36">
        <v>0</v>
      </c>
      <c r="J455" s="32" t="s">
        <v>5718</v>
      </c>
      <c r="K455" s="36" t="s">
        <v>5262</v>
      </c>
    </row>
    <row r="456" ht="40.5" spans="1:11">
      <c r="A456" s="36"/>
      <c r="B456" s="36"/>
      <c r="C456" s="36"/>
      <c r="D456" s="36">
        <v>20</v>
      </c>
      <c r="E456" s="36">
        <v>0.15</v>
      </c>
      <c r="F456" s="36" t="s">
        <v>5499</v>
      </c>
      <c r="G456" s="36" t="s">
        <v>5260</v>
      </c>
      <c r="H456" s="36">
        <v>98</v>
      </c>
      <c r="I456" s="36">
        <v>0</v>
      </c>
      <c r="J456" s="32" t="s">
        <v>5500</v>
      </c>
      <c r="K456" s="36" t="s">
        <v>5262</v>
      </c>
    </row>
    <row r="457" ht="40.5" spans="1:11">
      <c r="A457" s="36"/>
      <c r="B457" s="36"/>
      <c r="C457" s="36"/>
      <c r="D457" s="36">
        <v>21</v>
      </c>
      <c r="E457" s="36">
        <v>0.15</v>
      </c>
      <c r="F457" s="36" t="s">
        <v>5501</v>
      </c>
      <c r="G457" s="36" t="s">
        <v>5260</v>
      </c>
      <c r="H457" s="36">
        <v>317</v>
      </c>
      <c r="I457" s="36">
        <v>1</v>
      </c>
      <c r="J457" s="36" t="s">
        <v>5502</v>
      </c>
      <c r="K457" s="36" t="s">
        <v>5262</v>
      </c>
    </row>
    <row r="458" ht="54" spans="1:11">
      <c r="A458" s="36"/>
      <c r="B458" s="36"/>
      <c r="C458" s="36"/>
      <c r="D458" s="36">
        <v>22</v>
      </c>
      <c r="E458" s="36">
        <v>0.15</v>
      </c>
      <c r="F458" s="36" t="s">
        <v>5505</v>
      </c>
      <c r="G458" s="36" t="s">
        <v>5260</v>
      </c>
      <c r="H458" s="36">
        <v>156</v>
      </c>
      <c r="I458" s="36">
        <v>0</v>
      </c>
      <c r="J458" s="36" t="s">
        <v>5506</v>
      </c>
      <c r="K458" s="36" t="s">
        <v>5262</v>
      </c>
    </row>
    <row r="459" ht="40.5" spans="1:11">
      <c r="A459" s="36"/>
      <c r="B459" s="36"/>
      <c r="C459" s="36"/>
      <c r="D459" s="36">
        <v>23</v>
      </c>
      <c r="E459" s="36">
        <v>0.15</v>
      </c>
      <c r="F459" s="36" t="s">
        <v>5503</v>
      </c>
      <c r="G459" s="36" t="s">
        <v>5260</v>
      </c>
      <c r="H459" s="36">
        <v>133</v>
      </c>
      <c r="I459" s="36">
        <v>0</v>
      </c>
      <c r="J459" s="36" t="s">
        <v>5504</v>
      </c>
      <c r="K459" s="36" t="s">
        <v>5262</v>
      </c>
    </row>
    <row r="460" ht="40.5" spans="1:11">
      <c r="A460" s="36"/>
      <c r="B460" s="36"/>
      <c r="C460" s="36"/>
      <c r="D460" s="36">
        <v>24</v>
      </c>
      <c r="E460" s="36">
        <v>0.15</v>
      </c>
      <c r="F460" s="36" t="s">
        <v>5715</v>
      </c>
      <c r="G460" s="36" t="s">
        <v>5260</v>
      </c>
      <c r="H460" s="36">
        <v>35</v>
      </c>
      <c r="I460" s="36">
        <v>0</v>
      </c>
      <c r="J460" s="36" t="s">
        <v>5716</v>
      </c>
      <c r="K460" s="36" t="s">
        <v>5262</v>
      </c>
    </row>
    <row r="461" ht="54" spans="1:11">
      <c r="A461" s="36"/>
      <c r="B461" s="36"/>
      <c r="C461" s="36"/>
      <c r="D461" s="36">
        <v>25</v>
      </c>
      <c r="E461" s="36">
        <v>0.15</v>
      </c>
      <c r="F461" s="36" t="s">
        <v>5714</v>
      </c>
      <c r="G461" s="36" t="s">
        <v>5260</v>
      </c>
      <c r="H461" s="36">
        <v>183</v>
      </c>
      <c r="I461" s="36">
        <v>0</v>
      </c>
      <c r="J461" s="36" t="s">
        <v>5508</v>
      </c>
      <c r="K461" s="36" t="s">
        <v>5262</v>
      </c>
    </row>
    <row r="462" ht="27" spans="1:11">
      <c r="A462" s="36"/>
      <c r="B462" s="36"/>
      <c r="C462" s="36"/>
      <c r="D462" s="36">
        <v>26</v>
      </c>
      <c r="E462" s="36">
        <v>0.15</v>
      </c>
      <c r="F462" s="36" t="s">
        <v>5517</v>
      </c>
      <c r="G462" s="36" t="s">
        <v>5260</v>
      </c>
      <c r="H462" s="36">
        <v>304</v>
      </c>
      <c r="I462" s="36">
        <v>0</v>
      </c>
      <c r="J462" s="36" t="s">
        <v>5518</v>
      </c>
      <c r="K462" s="36" t="s">
        <v>5262</v>
      </c>
    </row>
    <row r="463" ht="27" spans="1:11">
      <c r="A463" s="36"/>
      <c r="B463" s="36"/>
      <c r="C463" s="36"/>
      <c r="D463" s="36">
        <v>27</v>
      </c>
      <c r="E463" s="36">
        <v>0.15</v>
      </c>
      <c r="F463" s="36" t="s">
        <v>5515</v>
      </c>
      <c r="G463" s="36" t="s">
        <v>5260</v>
      </c>
      <c r="H463" s="36">
        <v>225</v>
      </c>
      <c r="I463" s="36">
        <v>0</v>
      </c>
      <c r="J463" s="36" t="s">
        <v>5516</v>
      </c>
      <c r="K463" s="36" t="s">
        <v>5262</v>
      </c>
    </row>
    <row r="464" ht="27" spans="1:11">
      <c r="A464" s="36"/>
      <c r="B464" s="36"/>
      <c r="C464" s="36"/>
      <c r="D464" s="36">
        <v>28</v>
      </c>
      <c r="E464" s="36">
        <v>0.15</v>
      </c>
      <c r="F464" s="36" t="s">
        <v>5519</v>
      </c>
      <c r="G464" s="36" t="s">
        <v>5260</v>
      </c>
      <c r="H464" s="36">
        <v>89</v>
      </c>
      <c r="I464" s="36">
        <v>0</v>
      </c>
      <c r="J464" s="36" t="s">
        <v>5520</v>
      </c>
      <c r="K464" s="36" t="s">
        <v>5262</v>
      </c>
    </row>
    <row r="465" ht="40.5" spans="1:11">
      <c r="A465" s="36"/>
      <c r="B465" s="36"/>
      <c r="C465" s="36"/>
      <c r="D465" s="36">
        <v>29</v>
      </c>
      <c r="E465" s="36">
        <v>0.15</v>
      </c>
      <c r="F465" s="36" t="s">
        <v>5511</v>
      </c>
      <c r="G465" s="36" t="s">
        <v>5260</v>
      </c>
      <c r="H465" s="36">
        <v>50</v>
      </c>
      <c r="I465" s="36">
        <v>0</v>
      </c>
      <c r="J465" s="36" t="s">
        <v>5512</v>
      </c>
      <c r="K465" s="36" t="s">
        <v>5262</v>
      </c>
    </row>
    <row r="466" ht="40.5" spans="1:11">
      <c r="A466" s="36"/>
      <c r="B466" s="36"/>
      <c r="C466" s="36"/>
      <c r="D466" s="36">
        <v>30</v>
      </c>
      <c r="E466" s="36">
        <v>0.15</v>
      </c>
      <c r="F466" s="36" t="s">
        <v>5513</v>
      </c>
      <c r="G466" s="36" t="s">
        <v>5260</v>
      </c>
      <c r="H466" s="36">
        <v>55</v>
      </c>
      <c r="I466" s="36">
        <v>0</v>
      </c>
      <c r="J466" s="36" t="s">
        <v>5514</v>
      </c>
      <c r="K466" s="36" t="s">
        <v>5262</v>
      </c>
    </row>
    <row r="467" ht="27" spans="1:11">
      <c r="A467" s="36"/>
      <c r="B467" s="36"/>
      <c r="C467" s="36"/>
      <c r="D467" s="36">
        <v>31</v>
      </c>
      <c r="E467" s="36">
        <v>0.15</v>
      </c>
      <c r="F467" s="36" t="s">
        <v>5712</v>
      </c>
      <c r="G467" s="36" t="s">
        <v>5260</v>
      </c>
      <c r="H467" s="36">
        <v>339</v>
      </c>
      <c r="I467" s="36">
        <v>0</v>
      </c>
      <c r="J467" s="36" t="s">
        <v>5713</v>
      </c>
      <c r="K467" s="36" t="s">
        <v>5262</v>
      </c>
    </row>
    <row r="468" ht="27" spans="1:11">
      <c r="A468" s="36"/>
      <c r="B468" s="36"/>
      <c r="C468" s="36"/>
      <c r="D468" s="36">
        <v>32</v>
      </c>
      <c r="E468" s="36">
        <v>0.15</v>
      </c>
      <c r="F468" s="36" t="s">
        <v>5711</v>
      </c>
      <c r="G468" s="36" t="s">
        <v>5260</v>
      </c>
      <c r="H468" s="36">
        <v>66</v>
      </c>
      <c r="I468" s="36">
        <v>0</v>
      </c>
      <c r="J468" s="36" t="s">
        <v>5522</v>
      </c>
      <c r="K468" s="36" t="s">
        <v>5262</v>
      </c>
    </row>
    <row r="469" ht="40.5" spans="1:11">
      <c r="A469" s="36"/>
      <c r="B469" s="36"/>
      <c r="C469" s="36"/>
      <c r="D469" s="36">
        <v>33</v>
      </c>
      <c r="E469" s="36">
        <v>0.15</v>
      </c>
      <c r="F469" s="36" t="s">
        <v>5709</v>
      </c>
      <c r="G469" s="36" t="s">
        <v>5260</v>
      </c>
      <c r="H469" s="36">
        <v>145</v>
      </c>
      <c r="I469" s="36">
        <v>0</v>
      </c>
      <c r="J469" s="36" t="s">
        <v>5710</v>
      </c>
      <c r="K469" s="36" t="s">
        <v>5262</v>
      </c>
    </row>
    <row r="470" ht="40.5" spans="1:11">
      <c r="A470" s="36"/>
      <c r="B470" s="36"/>
      <c r="C470" s="36"/>
      <c r="D470" s="36">
        <v>34</v>
      </c>
      <c r="E470" s="36">
        <v>0.15</v>
      </c>
      <c r="F470" s="36" t="s">
        <v>5523</v>
      </c>
      <c r="G470" s="36" t="s">
        <v>5260</v>
      </c>
      <c r="H470" s="36">
        <v>4</v>
      </c>
      <c r="I470" s="36">
        <v>0</v>
      </c>
      <c r="J470" s="36" t="s">
        <v>5524</v>
      </c>
      <c r="K470" s="36" t="s">
        <v>5262</v>
      </c>
    </row>
    <row r="471" ht="54" spans="1:11">
      <c r="A471" s="36"/>
      <c r="B471" s="36"/>
      <c r="C471" s="36"/>
      <c r="D471" s="36">
        <v>35</v>
      </c>
      <c r="E471" s="36">
        <v>0.15</v>
      </c>
      <c r="F471" s="36" t="s">
        <v>5525</v>
      </c>
      <c r="G471" s="36" t="s">
        <v>5260</v>
      </c>
      <c r="H471" s="36">
        <v>45</v>
      </c>
      <c r="I471" s="36">
        <v>0</v>
      </c>
      <c r="J471" s="36" t="s">
        <v>5526</v>
      </c>
      <c r="K471" s="36" t="s">
        <v>5262</v>
      </c>
    </row>
    <row r="472" ht="54" spans="1:11">
      <c r="A472" s="36"/>
      <c r="B472" s="36"/>
      <c r="C472" s="36"/>
      <c r="D472" s="36">
        <v>36</v>
      </c>
      <c r="E472" s="36">
        <v>0.15</v>
      </c>
      <c r="F472" s="36" t="s">
        <v>5527</v>
      </c>
      <c r="G472" s="36" t="s">
        <v>5260</v>
      </c>
      <c r="H472" s="36">
        <v>24</v>
      </c>
      <c r="I472" s="36">
        <v>0</v>
      </c>
      <c r="J472" s="36" t="s">
        <v>5528</v>
      </c>
      <c r="K472" s="36" t="s">
        <v>5262</v>
      </c>
    </row>
    <row r="473" ht="67.5" spans="1:11">
      <c r="A473" s="36"/>
      <c r="B473" s="36"/>
      <c r="C473" s="36"/>
      <c r="D473" s="36">
        <v>37</v>
      </c>
      <c r="E473" s="36">
        <v>0.15</v>
      </c>
      <c r="F473" s="36" t="s">
        <v>5708</v>
      </c>
      <c r="G473" s="36" t="s">
        <v>5260</v>
      </c>
      <c r="H473" s="36">
        <v>146</v>
      </c>
      <c r="I473" s="36">
        <v>0</v>
      </c>
      <c r="J473" s="36" t="s">
        <v>5532</v>
      </c>
      <c r="K473" s="36" t="s">
        <v>5262</v>
      </c>
    </row>
    <row r="474" ht="67.5" spans="1:11">
      <c r="A474" s="36"/>
      <c r="B474" s="36"/>
      <c r="C474" s="36"/>
      <c r="D474" s="36">
        <v>38</v>
      </c>
      <c r="E474" s="36">
        <v>0.15</v>
      </c>
      <c r="F474" s="36" t="s">
        <v>5529</v>
      </c>
      <c r="G474" s="36" t="s">
        <v>5260</v>
      </c>
      <c r="H474" s="36">
        <v>117</v>
      </c>
      <c r="I474" s="36">
        <v>0</v>
      </c>
      <c r="J474" s="36" t="s">
        <v>5530</v>
      </c>
      <c r="K474" s="36" t="s">
        <v>5262</v>
      </c>
    </row>
    <row r="475" ht="54" spans="1:11">
      <c r="A475" s="36"/>
      <c r="B475" s="36"/>
      <c r="C475" s="36"/>
      <c r="D475" s="36">
        <v>39</v>
      </c>
      <c r="E475" s="36">
        <v>0.15</v>
      </c>
      <c r="F475" s="36" t="s">
        <v>5707</v>
      </c>
      <c r="G475" s="36" t="s">
        <v>5260</v>
      </c>
      <c r="H475" s="36">
        <v>85</v>
      </c>
      <c r="I475" s="36">
        <v>1</v>
      </c>
      <c r="J475" s="36" t="s">
        <v>5534</v>
      </c>
      <c r="K475" s="36" t="s">
        <v>5262</v>
      </c>
    </row>
    <row r="476" ht="40.5" spans="1:11">
      <c r="A476" s="36"/>
      <c r="B476" s="36"/>
      <c r="C476" s="36"/>
      <c r="D476" s="36">
        <v>40</v>
      </c>
      <c r="E476" s="36">
        <v>0.15</v>
      </c>
      <c r="F476" s="36" t="s">
        <v>5535</v>
      </c>
      <c r="G476" s="36" t="s">
        <v>5260</v>
      </c>
      <c r="H476" s="36">
        <v>48</v>
      </c>
      <c r="I476" s="36">
        <v>0</v>
      </c>
      <c r="J476" s="36" t="s">
        <v>5536</v>
      </c>
      <c r="K476" s="36" t="s">
        <v>5262</v>
      </c>
    </row>
    <row r="477" ht="27" spans="1:11">
      <c r="A477" s="36"/>
      <c r="B477" s="36"/>
      <c r="C477" s="36"/>
      <c r="D477" s="36">
        <v>41</v>
      </c>
      <c r="E477" s="36">
        <v>0.15</v>
      </c>
      <c r="F477" s="36" t="s">
        <v>5537</v>
      </c>
      <c r="G477" s="36" t="s">
        <v>5260</v>
      </c>
      <c r="H477" s="36">
        <v>22</v>
      </c>
      <c r="I477" s="36">
        <v>0</v>
      </c>
      <c r="J477" s="36" t="s">
        <v>5538</v>
      </c>
      <c r="K477" s="36" t="s">
        <v>5262</v>
      </c>
    </row>
    <row r="478" ht="40.5" spans="1:11">
      <c r="A478" s="36"/>
      <c r="B478" s="36"/>
      <c r="C478" s="36"/>
      <c r="D478" s="36">
        <v>42</v>
      </c>
      <c r="E478" s="36">
        <v>0.15</v>
      </c>
      <c r="F478" s="36" t="s">
        <v>5539</v>
      </c>
      <c r="G478" s="36" t="s">
        <v>5260</v>
      </c>
      <c r="H478" s="36">
        <v>111</v>
      </c>
      <c r="I478" s="36">
        <v>0</v>
      </c>
      <c r="J478" s="36" t="s">
        <v>5540</v>
      </c>
      <c r="K478" s="36" t="s">
        <v>5262</v>
      </c>
    </row>
    <row r="479" ht="27" spans="1:11">
      <c r="A479" s="36"/>
      <c r="B479" s="36"/>
      <c r="C479" s="36"/>
      <c r="D479" s="36">
        <v>43</v>
      </c>
      <c r="E479" s="36">
        <v>0.15</v>
      </c>
      <c r="F479" s="36" t="s">
        <v>5541</v>
      </c>
      <c r="G479" s="36" t="s">
        <v>5260</v>
      </c>
      <c r="H479" s="36">
        <v>36</v>
      </c>
      <c r="I479" s="36">
        <v>0</v>
      </c>
      <c r="J479" s="36" t="s">
        <v>5542</v>
      </c>
      <c r="K479" s="36" t="s">
        <v>5262</v>
      </c>
    </row>
    <row r="480" ht="40.5" spans="1:11">
      <c r="A480" s="36"/>
      <c r="B480" s="36"/>
      <c r="C480" s="36"/>
      <c r="D480" s="36">
        <v>44</v>
      </c>
      <c r="E480" s="36">
        <v>0.15</v>
      </c>
      <c r="F480" s="36" t="s">
        <v>5543</v>
      </c>
      <c r="G480" s="36" t="s">
        <v>5260</v>
      </c>
      <c r="H480" s="36">
        <v>99</v>
      </c>
      <c r="I480" s="36">
        <v>0</v>
      </c>
      <c r="J480" s="36" t="s">
        <v>5544</v>
      </c>
      <c r="K480" s="36" t="s">
        <v>5262</v>
      </c>
    </row>
    <row r="481" ht="27" spans="1:11">
      <c r="A481" s="36"/>
      <c r="B481" s="36"/>
      <c r="C481" s="36"/>
      <c r="D481" s="36">
        <v>44</v>
      </c>
      <c r="E481" s="36">
        <v>0.15</v>
      </c>
      <c r="F481" s="36" t="s">
        <v>5706</v>
      </c>
      <c r="G481" s="36" t="s">
        <v>5260</v>
      </c>
      <c r="H481" s="36">
        <v>217</v>
      </c>
      <c r="I481" s="36">
        <v>0</v>
      </c>
      <c r="J481" s="36" t="s">
        <v>5510</v>
      </c>
      <c r="K481" s="36" t="s">
        <v>5262</v>
      </c>
    </row>
    <row r="482" spans="1:11">
      <c r="A482" s="35"/>
      <c r="B482" s="35"/>
      <c r="C482" s="35"/>
      <c r="D482" s="35" t="s">
        <v>5348</v>
      </c>
      <c r="E482" s="35">
        <f>SUM(E437:E481)</f>
        <v>5.35</v>
      </c>
      <c r="F482" s="35"/>
      <c r="G482" s="35"/>
      <c r="H482" s="35"/>
      <c r="I482" s="35"/>
      <c r="J482" s="35"/>
      <c r="K482" s="35"/>
    </row>
    <row r="483" spans="1:11">
      <c r="A483" s="36"/>
      <c r="B483" s="36"/>
      <c r="C483" s="36"/>
      <c r="D483" s="36" t="s">
        <v>5349</v>
      </c>
      <c r="E483" s="36">
        <v>3</v>
      </c>
      <c r="F483" s="36"/>
      <c r="G483" s="36"/>
      <c r="H483" s="36"/>
      <c r="I483" s="36"/>
      <c r="J483" s="36"/>
      <c r="K483" s="36"/>
    </row>
    <row r="484" ht="27" spans="1:11">
      <c r="A484" s="36" t="s">
        <v>219</v>
      </c>
      <c r="B484" s="36" t="s">
        <v>287</v>
      </c>
      <c r="C484" s="36">
        <v>23110543013</v>
      </c>
      <c r="D484" s="36">
        <v>1</v>
      </c>
      <c r="E484" s="36">
        <v>0</v>
      </c>
      <c r="F484" s="36" t="s">
        <v>5760</v>
      </c>
      <c r="G484" s="36" t="s">
        <v>5260</v>
      </c>
      <c r="H484" s="36">
        <v>17</v>
      </c>
      <c r="I484" s="36">
        <v>1</v>
      </c>
      <c r="J484" s="32" t="s">
        <v>5761</v>
      </c>
      <c r="K484" s="36" t="s">
        <v>5262</v>
      </c>
    </row>
    <row r="485" ht="54" spans="1:11">
      <c r="A485" s="36"/>
      <c r="B485" s="36"/>
      <c r="C485" s="36"/>
      <c r="D485" s="36">
        <v>2</v>
      </c>
      <c r="E485" s="36">
        <v>0</v>
      </c>
      <c r="F485" s="36" t="s">
        <v>5762</v>
      </c>
      <c r="G485" s="36" t="s">
        <v>5260</v>
      </c>
      <c r="H485" s="36">
        <v>17</v>
      </c>
      <c r="I485" s="36">
        <v>1</v>
      </c>
      <c r="J485" s="32" t="s">
        <v>5763</v>
      </c>
      <c r="K485" s="36" t="s">
        <v>5262</v>
      </c>
    </row>
    <row r="486" ht="40.5" spans="1:11">
      <c r="A486" s="4"/>
      <c r="B486" s="4"/>
      <c r="C486" s="4"/>
      <c r="D486" s="36">
        <v>3</v>
      </c>
      <c r="E486" s="36">
        <v>0</v>
      </c>
      <c r="F486" s="36" t="s">
        <v>5764</v>
      </c>
      <c r="G486" s="36" t="s">
        <v>5260</v>
      </c>
      <c r="H486" s="36">
        <v>8</v>
      </c>
      <c r="I486" s="36">
        <v>2</v>
      </c>
      <c r="J486" s="32" t="s">
        <v>5765</v>
      </c>
      <c r="K486" s="36" t="s">
        <v>5262</v>
      </c>
    </row>
    <row r="487" ht="27" spans="1:11">
      <c r="A487" s="4"/>
      <c r="B487" s="4"/>
      <c r="C487" s="4"/>
      <c r="D487" s="36">
        <v>4</v>
      </c>
      <c r="E487" s="36">
        <v>0</v>
      </c>
      <c r="F487" s="36" t="s">
        <v>5766</v>
      </c>
      <c r="G487" s="36" t="s">
        <v>5260</v>
      </c>
      <c r="H487" s="36">
        <v>274</v>
      </c>
      <c r="I487" s="36">
        <v>3</v>
      </c>
      <c r="J487" s="32" t="s">
        <v>5767</v>
      </c>
      <c r="K487" s="36" t="s">
        <v>5262</v>
      </c>
    </row>
    <row r="488" ht="27" spans="1:11">
      <c r="A488" s="4"/>
      <c r="B488" s="4"/>
      <c r="C488" s="4"/>
      <c r="D488" s="36">
        <v>5</v>
      </c>
      <c r="E488" s="36">
        <v>0</v>
      </c>
      <c r="F488" s="36" t="s">
        <v>5338</v>
      </c>
      <c r="G488" s="36" t="s">
        <v>5260</v>
      </c>
      <c r="H488" s="36">
        <v>28</v>
      </c>
      <c r="I488" s="36">
        <v>1</v>
      </c>
      <c r="J488" s="32" t="s">
        <v>5339</v>
      </c>
      <c r="K488" s="36" t="s">
        <v>5262</v>
      </c>
    </row>
    <row r="489" ht="27" spans="1:11">
      <c r="A489" s="4"/>
      <c r="B489" s="4"/>
      <c r="C489" s="4"/>
      <c r="D489" s="36">
        <v>6</v>
      </c>
      <c r="E489" s="36">
        <v>0</v>
      </c>
      <c r="F489" s="36" t="s">
        <v>5768</v>
      </c>
      <c r="G489" s="36" t="s">
        <v>5260</v>
      </c>
      <c r="H489" s="36">
        <v>117</v>
      </c>
      <c r="I489" s="36">
        <v>1</v>
      </c>
      <c r="J489" s="32" t="s">
        <v>5769</v>
      </c>
      <c r="K489" s="36" t="s">
        <v>5262</v>
      </c>
    </row>
    <row r="490" ht="54" spans="1:11">
      <c r="A490" s="4"/>
      <c r="B490" s="4"/>
      <c r="C490" s="4"/>
      <c r="D490" s="36">
        <v>7</v>
      </c>
      <c r="E490" s="36">
        <v>0</v>
      </c>
      <c r="F490" s="36" t="s">
        <v>5770</v>
      </c>
      <c r="G490" s="36" t="s">
        <v>5260</v>
      </c>
      <c r="H490" s="36">
        <v>133</v>
      </c>
      <c r="I490" s="36">
        <v>1</v>
      </c>
      <c r="J490" s="32" t="s">
        <v>5771</v>
      </c>
      <c r="K490" s="36" t="s">
        <v>5262</v>
      </c>
    </row>
    <row r="491" ht="54" spans="1:11">
      <c r="A491" s="4"/>
      <c r="B491" s="4"/>
      <c r="C491" s="4"/>
      <c r="D491" s="36">
        <v>8</v>
      </c>
      <c r="E491" s="36">
        <v>0</v>
      </c>
      <c r="F491" s="36" t="s">
        <v>5772</v>
      </c>
      <c r="G491" s="36" t="s">
        <v>5260</v>
      </c>
      <c r="H491" s="36">
        <v>125</v>
      </c>
      <c r="I491" s="36">
        <v>7</v>
      </c>
      <c r="J491" s="32" t="s">
        <v>5773</v>
      </c>
      <c r="K491" s="36" t="s">
        <v>5262</v>
      </c>
    </row>
    <row r="492" ht="40.5" spans="1:11">
      <c r="A492" s="4"/>
      <c r="B492" s="4"/>
      <c r="C492" s="4"/>
      <c r="D492" s="36">
        <v>9</v>
      </c>
      <c r="E492" s="36">
        <v>0</v>
      </c>
      <c r="F492" s="36" t="s">
        <v>5774</v>
      </c>
      <c r="G492" s="36" t="s">
        <v>5260</v>
      </c>
      <c r="H492" s="36">
        <v>153</v>
      </c>
      <c r="I492" s="36">
        <v>2</v>
      </c>
      <c r="J492" s="32" t="s">
        <v>5775</v>
      </c>
      <c r="K492" s="36" t="s">
        <v>5262</v>
      </c>
    </row>
    <row r="493" ht="67.5" spans="1:11">
      <c r="A493" s="4"/>
      <c r="B493" s="4"/>
      <c r="C493" s="4"/>
      <c r="D493" s="36">
        <v>10</v>
      </c>
      <c r="E493" s="36">
        <v>0</v>
      </c>
      <c r="F493" s="36" t="s">
        <v>5776</v>
      </c>
      <c r="G493" s="36" t="s">
        <v>5260</v>
      </c>
      <c r="H493" s="36">
        <v>21</v>
      </c>
      <c r="I493" s="36">
        <v>1</v>
      </c>
      <c r="J493" s="32" t="s">
        <v>5777</v>
      </c>
      <c r="K493" s="36" t="s">
        <v>5262</v>
      </c>
    </row>
    <row r="494" ht="40.5" spans="1:11">
      <c r="A494" s="4"/>
      <c r="B494" s="4"/>
      <c r="C494" s="4"/>
      <c r="D494" s="36">
        <v>11</v>
      </c>
      <c r="E494" s="36">
        <v>0.1</v>
      </c>
      <c r="F494" s="36" t="s">
        <v>5778</v>
      </c>
      <c r="G494" s="36" t="s">
        <v>5260</v>
      </c>
      <c r="H494" s="36">
        <v>64</v>
      </c>
      <c r="I494" s="36">
        <v>1</v>
      </c>
      <c r="J494" s="32" t="s">
        <v>5779</v>
      </c>
      <c r="K494" s="36" t="s">
        <v>5262</v>
      </c>
    </row>
    <row r="495" ht="67.5" spans="1:11">
      <c r="A495" s="4"/>
      <c r="B495" s="4"/>
      <c r="C495" s="4"/>
      <c r="D495" s="36">
        <v>12</v>
      </c>
      <c r="E495" s="36">
        <v>0.1</v>
      </c>
      <c r="F495" s="36" t="s">
        <v>5780</v>
      </c>
      <c r="G495" s="36" t="s">
        <v>5260</v>
      </c>
      <c r="H495" s="36">
        <v>24</v>
      </c>
      <c r="I495" s="36">
        <v>1</v>
      </c>
      <c r="J495" s="32" t="s">
        <v>5781</v>
      </c>
      <c r="K495" s="36" t="s">
        <v>5262</v>
      </c>
    </row>
    <row r="496" ht="27" spans="1:11">
      <c r="A496" s="4"/>
      <c r="B496" s="4"/>
      <c r="C496" s="4"/>
      <c r="D496" s="36">
        <v>13</v>
      </c>
      <c r="E496" s="36">
        <v>0.1</v>
      </c>
      <c r="F496" s="36" t="s">
        <v>5782</v>
      </c>
      <c r="G496" s="36" t="s">
        <v>5260</v>
      </c>
      <c r="H496" s="36">
        <v>9</v>
      </c>
      <c r="I496" s="36">
        <v>1</v>
      </c>
      <c r="J496" s="32" t="s">
        <v>5783</v>
      </c>
      <c r="K496" s="36" t="s">
        <v>5262</v>
      </c>
    </row>
    <row r="497" ht="27" spans="1:11">
      <c r="A497" s="4"/>
      <c r="B497" s="4"/>
      <c r="C497" s="4"/>
      <c r="D497" s="36">
        <v>14</v>
      </c>
      <c r="E497" s="36">
        <v>0.1</v>
      </c>
      <c r="F497" s="36" t="s">
        <v>5595</v>
      </c>
      <c r="G497" s="36" t="s">
        <v>5260</v>
      </c>
      <c r="H497" s="36">
        <v>299</v>
      </c>
      <c r="I497" s="36">
        <v>5</v>
      </c>
      <c r="J497" s="32" t="s">
        <v>5596</v>
      </c>
      <c r="K497" s="36" t="s">
        <v>5262</v>
      </c>
    </row>
    <row r="498" ht="40.5" spans="1:11">
      <c r="A498" s="4"/>
      <c r="B498" s="4"/>
      <c r="C498" s="4"/>
      <c r="D498" s="36">
        <v>15</v>
      </c>
      <c r="E498" s="36">
        <v>0.1</v>
      </c>
      <c r="F498" s="36" t="s">
        <v>5683</v>
      </c>
      <c r="G498" s="36" t="s">
        <v>5260</v>
      </c>
      <c r="H498" s="36">
        <v>192</v>
      </c>
      <c r="I498" s="36">
        <v>4</v>
      </c>
      <c r="J498" s="32" t="s">
        <v>5784</v>
      </c>
      <c r="K498" s="36" t="s">
        <v>5262</v>
      </c>
    </row>
    <row r="499" ht="40.5" spans="1:11">
      <c r="A499" s="4"/>
      <c r="B499" s="4"/>
      <c r="C499" s="4"/>
      <c r="D499" s="36">
        <v>16</v>
      </c>
      <c r="E499" s="36">
        <v>0.1</v>
      </c>
      <c r="F499" s="36" t="s">
        <v>5785</v>
      </c>
      <c r="G499" s="36" t="s">
        <v>5260</v>
      </c>
      <c r="H499" s="36">
        <v>396</v>
      </c>
      <c r="I499" s="36">
        <v>5</v>
      </c>
      <c r="J499" s="32" t="s">
        <v>5786</v>
      </c>
      <c r="K499" s="36" t="s">
        <v>5262</v>
      </c>
    </row>
    <row r="500" ht="40.5" spans="1:11">
      <c r="A500" s="4"/>
      <c r="B500" s="4"/>
      <c r="C500" s="4"/>
      <c r="D500" s="36">
        <v>17</v>
      </c>
      <c r="E500" s="36">
        <v>0.1</v>
      </c>
      <c r="F500" s="36" t="s">
        <v>5787</v>
      </c>
      <c r="G500" s="36" t="s">
        <v>5260</v>
      </c>
      <c r="H500" s="36">
        <v>253</v>
      </c>
      <c r="I500" s="36">
        <v>3</v>
      </c>
      <c r="J500" s="32" t="s">
        <v>5788</v>
      </c>
      <c r="K500" s="36" t="s">
        <v>5262</v>
      </c>
    </row>
    <row r="501" ht="27" spans="1:11">
      <c r="A501" s="4"/>
      <c r="B501" s="4"/>
      <c r="C501" s="4"/>
      <c r="D501" s="36">
        <v>18</v>
      </c>
      <c r="E501" s="36">
        <v>0.2</v>
      </c>
      <c r="F501" s="36" t="s">
        <v>5789</v>
      </c>
      <c r="G501" s="36" t="s">
        <v>5260</v>
      </c>
      <c r="H501" s="36">
        <v>274</v>
      </c>
      <c r="I501" s="36">
        <v>14</v>
      </c>
      <c r="J501" s="32" t="s">
        <v>5790</v>
      </c>
      <c r="K501" s="36" t="s">
        <v>5262</v>
      </c>
    </row>
    <row r="502" ht="40.5" spans="1:11">
      <c r="A502" s="4"/>
      <c r="B502" s="4"/>
      <c r="C502" s="4"/>
      <c r="D502" s="36">
        <v>19</v>
      </c>
      <c r="E502" s="36">
        <v>0.2</v>
      </c>
      <c r="F502" s="36" t="s">
        <v>5791</v>
      </c>
      <c r="G502" s="36" t="s">
        <v>5260</v>
      </c>
      <c r="H502" s="36">
        <v>569</v>
      </c>
      <c r="I502" s="36">
        <v>8</v>
      </c>
      <c r="J502" s="32" t="s">
        <v>5792</v>
      </c>
      <c r="K502" s="36" t="s">
        <v>5262</v>
      </c>
    </row>
    <row r="503" ht="40.5" spans="1:11">
      <c r="A503" s="4"/>
      <c r="B503" s="4"/>
      <c r="C503" s="4"/>
      <c r="D503" s="36">
        <v>20</v>
      </c>
      <c r="E503" s="36">
        <v>0.2</v>
      </c>
      <c r="F503" s="36" t="s">
        <v>5793</v>
      </c>
      <c r="G503" s="36" t="s">
        <v>5260</v>
      </c>
      <c r="H503" s="36">
        <v>661</v>
      </c>
      <c r="I503" s="36">
        <v>8</v>
      </c>
      <c r="J503" s="32" t="s">
        <v>5794</v>
      </c>
      <c r="K503" s="36" t="s">
        <v>5262</v>
      </c>
    </row>
    <row r="504" ht="27" spans="1:11">
      <c r="A504" s="4"/>
      <c r="B504" s="4"/>
      <c r="C504" s="4"/>
      <c r="D504" s="36">
        <v>21</v>
      </c>
      <c r="E504" s="36">
        <v>0.1</v>
      </c>
      <c r="F504" s="36" t="s">
        <v>5795</v>
      </c>
      <c r="G504" s="36" t="s">
        <v>5260</v>
      </c>
      <c r="H504" s="36">
        <v>74</v>
      </c>
      <c r="I504" s="36">
        <v>1</v>
      </c>
      <c r="J504" s="32" t="s">
        <v>5796</v>
      </c>
      <c r="K504" s="36" t="s">
        <v>5262</v>
      </c>
    </row>
    <row r="505" ht="27" spans="1:11">
      <c r="A505" s="4"/>
      <c r="B505" s="4"/>
      <c r="C505" s="4"/>
      <c r="D505" s="36">
        <v>22</v>
      </c>
      <c r="E505" s="36">
        <v>0.1</v>
      </c>
      <c r="F505" s="36" t="s">
        <v>5797</v>
      </c>
      <c r="G505" s="36" t="s">
        <v>5260</v>
      </c>
      <c r="H505" s="36">
        <v>138</v>
      </c>
      <c r="I505" s="36">
        <v>1</v>
      </c>
      <c r="J505" s="32" t="s">
        <v>5798</v>
      </c>
      <c r="K505" s="36" t="s">
        <v>5262</v>
      </c>
    </row>
    <row r="506" ht="27" spans="1:11">
      <c r="A506" s="4"/>
      <c r="B506" s="4"/>
      <c r="C506" s="4"/>
      <c r="D506" s="36">
        <v>23</v>
      </c>
      <c r="E506" s="36">
        <v>0.1</v>
      </c>
      <c r="F506" s="36" t="s">
        <v>5799</v>
      </c>
      <c r="G506" s="36" t="s">
        <v>5260</v>
      </c>
      <c r="H506" s="36">
        <v>124</v>
      </c>
      <c r="I506" s="36">
        <v>1</v>
      </c>
      <c r="J506" s="32" t="s">
        <v>5800</v>
      </c>
      <c r="K506" s="36" t="s">
        <v>5262</v>
      </c>
    </row>
    <row r="507" ht="40.5" spans="1:11">
      <c r="A507" s="4"/>
      <c r="B507" s="4"/>
      <c r="C507" s="4"/>
      <c r="D507" s="36">
        <v>24</v>
      </c>
      <c r="E507" s="36">
        <v>0.1</v>
      </c>
      <c r="F507" s="36" t="s">
        <v>5801</v>
      </c>
      <c r="G507" s="36" t="s">
        <v>5260</v>
      </c>
      <c r="H507" s="36">
        <v>43</v>
      </c>
      <c r="I507" s="36">
        <v>1</v>
      </c>
      <c r="J507" s="32" t="s">
        <v>5802</v>
      </c>
      <c r="K507" s="36" t="s">
        <v>5262</v>
      </c>
    </row>
    <row r="508" ht="27" spans="1:11">
      <c r="A508" s="4"/>
      <c r="B508" s="4"/>
      <c r="C508" s="4"/>
      <c r="D508" s="36">
        <v>25</v>
      </c>
      <c r="E508" s="36">
        <v>0.1</v>
      </c>
      <c r="F508" s="36" t="s">
        <v>5803</v>
      </c>
      <c r="G508" s="36" t="s">
        <v>5260</v>
      </c>
      <c r="H508" s="36">
        <v>200</v>
      </c>
      <c r="I508" s="36">
        <v>1</v>
      </c>
      <c r="J508" s="32" t="s">
        <v>5804</v>
      </c>
      <c r="K508" s="36" t="s">
        <v>5262</v>
      </c>
    </row>
    <row r="509" ht="27" spans="1:11">
      <c r="A509" s="4"/>
      <c r="B509" s="4"/>
      <c r="C509" s="4"/>
      <c r="D509" s="36">
        <v>26</v>
      </c>
      <c r="E509" s="36">
        <v>0.1</v>
      </c>
      <c r="F509" s="36" t="s">
        <v>5805</v>
      </c>
      <c r="G509" s="36" t="s">
        <v>5260</v>
      </c>
      <c r="H509" s="36">
        <v>22</v>
      </c>
      <c r="I509" s="36">
        <v>1</v>
      </c>
      <c r="J509" s="32" t="s">
        <v>5806</v>
      </c>
      <c r="K509" s="36" t="s">
        <v>5262</v>
      </c>
    </row>
    <row r="510" ht="40.5" spans="1:11">
      <c r="A510" s="4"/>
      <c r="B510" s="4"/>
      <c r="C510" s="4"/>
      <c r="D510" s="36">
        <v>27</v>
      </c>
      <c r="E510" s="36">
        <v>0.1</v>
      </c>
      <c r="F510" s="36" t="s">
        <v>5807</v>
      </c>
      <c r="G510" s="36" t="s">
        <v>5260</v>
      </c>
      <c r="H510" s="36">
        <v>258</v>
      </c>
      <c r="I510" s="36">
        <v>3</v>
      </c>
      <c r="J510" s="32" t="s">
        <v>5808</v>
      </c>
      <c r="K510" s="36" t="s">
        <v>5262</v>
      </c>
    </row>
    <row r="511" ht="40.5" spans="1:11">
      <c r="A511" s="4"/>
      <c r="B511" s="4"/>
      <c r="C511" s="4"/>
      <c r="D511" s="36">
        <v>28</v>
      </c>
      <c r="E511" s="36">
        <v>0.1</v>
      </c>
      <c r="F511" s="36" t="s">
        <v>5809</v>
      </c>
      <c r="G511" s="36" t="s">
        <v>5260</v>
      </c>
      <c r="H511" s="36">
        <v>68</v>
      </c>
      <c r="I511" s="36">
        <v>1</v>
      </c>
      <c r="J511" s="32" t="s">
        <v>5810</v>
      </c>
      <c r="K511" s="36" t="s">
        <v>5262</v>
      </c>
    </row>
    <row r="512" ht="54" spans="1:11">
      <c r="A512" s="4"/>
      <c r="B512" s="4"/>
      <c r="C512" s="4"/>
      <c r="D512" s="36">
        <v>29</v>
      </c>
      <c r="E512" s="36">
        <v>0.1</v>
      </c>
      <c r="F512" s="36" t="s">
        <v>5811</v>
      </c>
      <c r="G512" s="36" t="s">
        <v>5260</v>
      </c>
      <c r="H512" s="36">
        <v>266</v>
      </c>
      <c r="I512" s="36">
        <v>1</v>
      </c>
      <c r="J512" s="32" t="s">
        <v>5812</v>
      </c>
      <c r="K512" s="36" t="s">
        <v>5262</v>
      </c>
    </row>
    <row r="513" ht="27" spans="1:11">
      <c r="A513" s="4"/>
      <c r="B513" s="4"/>
      <c r="C513" s="4"/>
      <c r="D513" s="36">
        <v>30</v>
      </c>
      <c r="E513" s="36">
        <v>0.1</v>
      </c>
      <c r="F513" s="36" t="s">
        <v>5813</v>
      </c>
      <c r="G513" s="36" t="s">
        <v>5260</v>
      </c>
      <c r="H513" s="36">
        <v>484</v>
      </c>
      <c r="I513" s="36">
        <v>1</v>
      </c>
      <c r="J513" s="32" t="s">
        <v>5814</v>
      </c>
      <c r="K513" s="36" t="s">
        <v>5262</v>
      </c>
    </row>
    <row r="514" ht="27" spans="1:11">
      <c r="A514" s="4"/>
      <c r="B514" s="4"/>
      <c r="C514" s="4"/>
      <c r="D514" s="36">
        <v>31</v>
      </c>
      <c r="E514" s="36">
        <v>0.2</v>
      </c>
      <c r="F514" s="36" t="s">
        <v>5473</v>
      </c>
      <c r="G514" s="36" t="s">
        <v>5260</v>
      </c>
      <c r="H514" s="36">
        <v>462</v>
      </c>
      <c r="I514" s="36">
        <v>13</v>
      </c>
      <c r="J514" s="32" t="s">
        <v>5474</v>
      </c>
      <c r="K514" s="36" t="s">
        <v>5262</v>
      </c>
    </row>
    <row r="515" ht="27" spans="1:11">
      <c r="A515" s="4"/>
      <c r="B515" s="4"/>
      <c r="C515" s="4"/>
      <c r="D515" s="36">
        <v>32</v>
      </c>
      <c r="E515" s="36">
        <v>0.1</v>
      </c>
      <c r="F515" s="36" t="s">
        <v>5815</v>
      </c>
      <c r="G515" s="36" t="s">
        <v>5260</v>
      </c>
      <c r="H515" s="36">
        <v>244</v>
      </c>
      <c r="I515" s="36">
        <v>1</v>
      </c>
      <c r="J515" s="32" t="s">
        <v>5816</v>
      </c>
      <c r="K515" s="36" t="s">
        <v>5262</v>
      </c>
    </row>
    <row r="516" ht="27" spans="1:11">
      <c r="A516" s="4"/>
      <c r="B516" s="4"/>
      <c r="C516" s="4"/>
      <c r="D516" s="36">
        <v>33</v>
      </c>
      <c r="E516" s="36">
        <v>0.1</v>
      </c>
      <c r="F516" s="36" t="s">
        <v>5285</v>
      </c>
      <c r="G516" s="36" t="s">
        <v>5260</v>
      </c>
      <c r="H516" s="36">
        <v>679</v>
      </c>
      <c r="I516" s="36">
        <v>1</v>
      </c>
      <c r="J516" s="32" t="s">
        <v>5286</v>
      </c>
      <c r="K516" s="36" t="s">
        <v>5262</v>
      </c>
    </row>
    <row r="517" ht="27" spans="1:11">
      <c r="A517" s="4"/>
      <c r="B517" s="4"/>
      <c r="C517" s="4"/>
      <c r="D517" s="36">
        <v>34</v>
      </c>
      <c r="E517" s="36">
        <v>0.1</v>
      </c>
      <c r="F517" s="36" t="s">
        <v>5817</v>
      </c>
      <c r="G517" s="36" t="s">
        <v>5260</v>
      </c>
      <c r="H517" s="36">
        <v>372</v>
      </c>
      <c r="I517" s="36">
        <v>2</v>
      </c>
      <c r="J517" s="32" t="s">
        <v>5818</v>
      </c>
      <c r="K517" s="36" t="s">
        <v>5262</v>
      </c>
    </row>
    <row r="518" ht="40.5" spans="1:11">
      <c r="A518" s="4"/>
      <c r="B518" s="4"/>
      <c r="C518" s="4"/>
      <c r="D518" s="36">
        <v>35</v>
      </c>
      <c r="E518" s="36">
        <v>0.1</v>
      </c>
      <c r="F518" s="36" t="s">
        <v>5819</v>
      </c>
      <c r="G518" s="36" t="s">
        <v>5260</v>
      </c>
      <c r="H518" s="36">
        <v>135</v>
      </c>
      <c r="I518" s="36">
        <v>1</v>
      </c>
      <c r="J518" s="32" t="s">
        <v>5820</v>
      </c>
      <c r="K518" s="36" t="s">
        <v>5262</v>
      </c>
    </row>
    <row r="519" ht="54" spans="1:11">
      <c r="A519" s="4"/>
      <c r="B519" s="4"/>
      <c r="C519" s="4"/>
      <c r="D519" s="36">
        <v>36</v>
      </c>
      <c r="E519" s="36">
        <v>0.1</v>
      </c>
      <c r="F519" s="36" t="s">
        <v>5821</v>
      </c>
      <c r="G519" s="36" t="s">
        <v>5260</v>
      </c>
      <c r="H519" s="36">
        <v>88</v>
      </c>
      <c r="I519" s="36">
        <v>1</v>
      </c>
      <c r="J519" s="32" t="s">
        <v>5822</v>
      </c>
      <c r="K519" s="36" t="s">
        <v>5262</v>
      </c>
    </row>
    <row r="520" ht="54" spans="1:11">
      <c r="A520" s="4"/>
      <c r="B520" s="4"/>
      <c r="C520" s="4"/>
      <c r="D520" s="36">
        <v>37</v>
      </c>
      <c r="E520" s="36">
        <v>0.1</v>
      </c>
      <c r="F520" s="36" t="s">
        <v>5823</v>
      </c>
      <c r="G520" s="36" t="s">
        <v>5260</v>
      </c>
      <c r="H520" s="36">
        <v>128</v>
      </c>
      <c r="I520" s="36">
        <v>1</v>
      </c>
      <c r="J520" s="32" t="s">
        <v>5824</v>
      </c>
      <c r="K520" s="36" t="s">
        <v>5262</v>
      </c>
    </row>
    <row r="521" ht="54" spans="1:11">
      <c r="A521" s="4"/>
      <c r="B521" s="4"/>
      <c r="C521" s="4"/>
      <c r="D521" s="36">
        <v>38</v>
      </c>
      <c r="E521" s="36">
        <v>0.1</v>
      </c>
      <c r="F521" s="36" t="s">
        <v>5825</v>
      </c>
      <c r="G521" s="36" t="s">
        <v>5260</v>
      </c>
      <c r="H521" s="36">
        <v>348</v>
      </c>
      <c r="I521" s="36">
        <v>1</v>
      </c>
      <c r="J521" s="32" t="s">
        <v>5826</v>
      </c>
      <c r="K521" s="36" t="s">
        <v>5262</v>
      </c>
    </row>
    <row r="522" ht="27" spans="1:11">
      <c r="A522" s="4"/>
      <c r="B522" s="4"/>
      <c r="C522" s="4"/>
      <c r="D522" s="36">
        <v>39</v>
      </c>
      <c r="E522" s="36">
        <v>0.1</v>
      </c>
      <c r="F522" s="36" t="s">
        <v>5827</v>
      </c>
      <c r="G522" s="36" t="s">
        <v>5260</v>
      </c>
      <c r="H522" s="36">
        <v>48</v>
      </c>
      <c r="I522" s="36">
        <v>1</v>
      </c>
      <c r="J522" s="32" t="s">
        <v>5828</v>
      </c>
      <c r="K522" s="36" t="s">
        <v>5262</v>
      </c>
    </row>
    <row r="523" ht="54" spans="1:11">
      <c r="A523" s="4"/>
      <c r="B523" s="4"/>
      <c r="C523" s="4"/>
      <c r="D523" s="36">
        <v>40</v>
      </c>
      <c r="E523" s="36">
        <v>0.1</v>
      </c>
      <c r="F523" s="36" t="s">
        <v>5825</v>
      </c>
      <c r="G523" s="36" t="s">
        <v>5260</v>
      </c>
      <c r="H523" s="36">
        <v>337</v>
      </c>
      <c r="I523" s="36">
        <v>2</v>
      </c>
      <c r="J523" s="32" t="s">
        <v>5829</v>
      </c>
      <c r="K523" s="36" t="s">
        <v>5262</v>
      </c>
    </row>
    <row r="524" ht="54" spans="1:11">
      <c r="A524" s="4"/>
      <c r="B524" s="4"/>
      <c r="C524" s="4"/>
      <c r="D524" s="36">
        <v>41</v>
      </c>
      <c r="E524" s="36">
        <v>0.1</v>
      </c>
      <c r="F524" s="36" t="s">
        <v>3367</v>
      </c>
      <c r="G524" s="36" t="s">
        <v>5260</v>
      </c>
      <c r="H524" s="36">
        <v>690</v>
      </c>
      <c r="I524" s="36">
        <v>2</v>
      </c>
      <c r="J524" s="32" t="s">
        <v>5484</v>
      </c>
      <c r="K524" s="36" t="s">
        <v>5262</v>
      </c>
    </row>
    <row r="525" ht="27" spans="1:11">
      <c r="A525" s="4"/>
      <c r="B525" s="4"/>
      <c r="C525" s="4"/>
      <c r="D525" s="36">
        <v>42</v>
      </c>
      <c r="E525" s="36">
        <v>0.1</v>
      </c>
      <c r="F525" s="36" t="s">
        <v>5830</v>
      </c>
      <c r="G525" s="36" t="s">
        <v>5260</v>
      </c>
      <c r="H525" s="36">
        <v>23</v>
      </c>
      <c r="I525" s="36">
        <v>1</v>
      </c>
      <c r="J525" s="32" t="s">
        <v>5831</v>
      </c>
      <c r="K525" s="36" t="s">
        <v>5262</v>
      </c>
    </row>
    <row r="526" ht="27" spans="1:11">
      <c r="A526" s="4"/>
      <c r="B526" s="4"/>
      <c r="C526" s="4"/>
      <c r="D526" s="36">
        <v>43</v>
      </c>
      <c r="E526" s="36">
        <v>0.1</v>
      </c>
      <c r="F526" s="36" t="s">
        <v>5354</v>
      </c>
      <c r="G526" s="36" t="s">
        <v>5260</v>
      </c>
      <c r="H526" s="36">
        <v>17</v>
      </c>
      <c r="I526" s="36">
        <v>1</v>
      </c>
      <c r="J526" s="32" t="s">
        <v>5832</v>
      </c>
      <c r="K526" s="36" t="s">
        <v>5262</v>
      </c>
    </row>
    <row r="527" ht="40.5" spans="1:11">
      <c r="A527" s="4"/>
      <c r="B527" s="4"/>
      <c r="C527" s="4"/>
      <c r="D527" s="36">
        <v>44</v>
      </c>
      <c r="E527" s="36">
        <v>0.1</v>
      </c>
      <c r="F527" s="36" t="s">
        <v>5833</v>
      </c>
      <c r="G527" s="36" t="s">
        <v>5260</v>
      </c>
      <c r="H527" s="36">
        <v>240</v>
      </c>
      <c r="I527" s="36">
        <v>2</v>
      </c>
      <c r="J527" s="32" t="s">
        <v>5834</v>
      </c>
      <c r="K527" s="36" t="s">
        <v>5262</v>
      </c>
    </row>
    <row r="528" ht="27" spans="1:11">
      <c r="A528" s="4"/>
      <c r="B528" s="4"/>
      <c r="C528" s="4"/>
      <c r="D528" s="36">
        <v>45</v>
      </c>
      <c r="E528" s="36">
        <v>0.1</v>
      </c>
      <c r="F528" s="36" t="s">
        <v>5354</v>
      </c>
      <c r="G528" s="36" t="s">
        <v>5260</v>
      </c>
      <c r="H528" s="36">
        <v>8</v>
      </c>
      <c r="I528" s="36">
        <v>1</v>
      </c>
      <c r="J528" s="32" t="s">
        <v>5835</v>
      </c>
      <c r="K528" s="36" t="s">
        <v>5262</v>
      </c>
    </row>
    <row r="529" spans="1:11">
      <c r="A529" s="31"/>
      <c r="B529" s="31"/>
      <c r="C529" s="31"/>
      <c r="D529" s="31" t="s">
        <v>5348</v>
      </c>
      <c r="E529" s="31">
        <f>SUM(E484:E528)</f>
        <v>3.9</v>
      </c>
      <c r="F529" s="31"/>
      <c r="G529" s="31"/>
      <c r="H529" s="31"/>
      <c r="I529" s="31"/>
      <c r="J529" s="31"/>
      <c r="K529" s="31"/>
    </row>
    <row r="530" spans="1:11">
      <c r="A530" s="4"/>
      <c r="B530" s="4"/>
      <c r="C530" s="4"/>
      <c r="D530" s="4" t="s">
        <v>5349</v>
      </c>
      <c r="E530" s="4">
        <v>3</v>
      </c>
      <c r="F530" s="4"/>
      <c r="G530" s="4"/>
      <c r="H530" s="4"/>
      <c r="I530" s="4"/>
      <c r="J530" s="4"/>
      <c r="K530" s="4"/>
    </row>
    <row r="531" ht="28.5" spans="1:11">
      <c r="A531" s="36" t="s">
        <v>228</v>
      </c>
      <c r="B531" s="36" t="s">
        <v>278</v>
      </c>
      <c r="C531" s="36">
        <v>24110543051</v>
      </c>
      <c r="D531" s="36">
        <v>1</v>
      </c>
      <c r="E531" s="36">
        <v>0</v>
      </c>
      <c r="F531" s="36" t="s">
        <v>5760</v>
      </c>
      <c r="G531" s="37" t="s">
        <v>5424</v>
      </c>
      <c r="H531" s="36">
        <v>17</v>
      </c>
      <c r="I531" s="36">
        <v>1</v>
      </c>
      <c r="J531" s="32" t="s">
        <v>5761</v>
      </c>
      <c r="K531" s="36" t="s">
        <v>5262</v>
      </c>
    </row>
    <row r="532" ht="54" spans="1:11">
      <c r="A532" s="4"/>
      <c r="B532" s="4"/>
      <c r="C532" s="4"/>
      <c r="D532" s="36">
        <v>2</v>
      </c>
      <c r="E532" s="36">
        <v>0</v>
      </c>
      <c r="F532" s="36" t="s">
        <v>5762</v>
      </c>
      <c r="G532" s="37" t="s">
        <v>5424</v>
      </c>
      <c r="H532" s="36">
        <v>17</v>
      </c>
      <c r="I532" s="36">
        <v>1</v>
      </c>
      <c r="J532" s="32" t="s">
        <v>5763</v>
      </c>
      <c r="K532" s="36" t="s">
        <v>5262</v>
      </c>
    </row>
    <row r="533" ht="40.5" spans="1:11">
      <c r="A533" s="4"/>
      <c r="B533" s="4"/>
      <c r="C533" s="4"/>
      <c r="D533" s="36">
        <v>3</v>
      </c>
      <c r="E533" s="36">
        <v>0</v>
      </c>
      <c r="F533" s="36" t="s">
        <v>5764</v>
      </c>
      <c r="G533" s="37" t="s">
        <v>5424</v>
      </c>
      <c r="H533" s="36">
        <v>8</v>
      </c>
      <c r="I533" s="36">
        <v>2</v>
      </c>
      <c r="J533" s="32" t="s">
        <v>5765</v>
      </c>
      <c r="K533" s="36" t="s">
        <v>5262</v>
      </c>
    </row>
    <row r="534" ht="28.5" spans="1:11">
      <c r="A534" s="4"/>
      <c r="B534" s="4"/>
      <c r="C534" s="4"/>
      <c r="D534" s="36">
        <v>4</v>
      </c>
      <c r="E534" s="36">
        <v>0</v>
      </c>
      <c r="F534" s="36" t="s">
        <v>5766</v>
      </c>
      <c r="G534" s="37" t="s">
        <v>5424</v>
      </c>
      <c r="H534" s="36">
        <v>274</v>
      </c>
      <c r="I534" s="36">
        <v>3</v>
      </c>
      <c r="J534" s="32" t="s">
        <v>5767</v>
      </c>
      <c r="K534" s="36" t="s">
        <v>5262</v>
      </c>
    </row>
    <row r="535" ht="28.5" spans="1:11">
      <c r="A535" s="4"/>
      <c r="B535" s="4"/>
      <c r="C535" s="4"/>
      <c r="D535" s="36">
        <v>5</v>
      </c>
      <c r="E535" s="36">
        <v>0</v>
      </c>
      <c r="F535" s="36" t="s">
        <v>5338</v>
      </c>
      <c r="G535" s="37" t="s">
        <v>5424</v>
      </c>
      <c r="H535" s="36">
        <v>28</v>
      </c>
      <c r="I535" s="36">
        <v>1</v>
      </c>
      <c r="J535" s="32" t="s">
        <v>5339</v>
      </c>
      <c r="K535" s="36" t="s">
        <v>5262</v>
      </c>
    </row>
    <row r="536" ht="28.5" spans="1:11">
      <c r="A536" s="4"/>
      <c r="B536" s="4"/>
      <c r="C536" s="4"/>
      <c r="D536" s="36">
        <v>6</v>
      </c>
      <c r="E536" s="36">
        <v>0</v>
      </c>
      <c r="F536" s="36" t="s">
        <v>5768</v>
      </c>
      <c r="G536" s="37" t="s">
        <v>5424</v>
      </c>
      <c r="H536" s="36">
        <v>117</v>
      </c>
      <c r="I536" s="36">
        <v>1</v>
      </c>
      <c r="J536" s="32" t="s">
        <v>5769</v>
      </c>
      <c r="K536" s="36" t="s">
        <v>5262</v>
      </c>
    </row>
    <row r="537" ht="54" spans="1:11">
      <c r="A537" s="4"/>
      <c r="B537" s="4"/>
      <c r="C537" s="4"/>
      <c r="D537" s="36">
        <v>7</v>
      </c>
      <c r="E537" s="36">
        <v>0</v>
      </c>
      <c r="F537" s="36" t="s">
        <v>5770</v>
      </c>
      <c r="G537" s="37" t="s">
        <v>5424</v>
      </c>
      <c r="H537" s="36">
        <v>133</v>
      </c>
      <c r="I537" s="36">
        <v>1</v>
      </c>
      <c r="J537" s="32" t="s">
        <v>5771</v>
      </c>
      <c r="K537" s="36" t="s">
        <v>5262</v>
      </c>
    </row>
    <row r="538" ht="54" spans="1:11">
      <c r="A538" s="4"/>
      <c r="B538" s="4"/>
      <c r="C538" s="4"/>
      <c r="D538" s="36">
        <v>8</v>
      </c>
      <c r="E538" s="36">
        <v>0</v>
      </c>
      <c r="F538" s="36" t="s">
        <v>5772</v>
      </c>
      <c r="G538" s="37" t="s">
        <v>5424</v>
      </c>
      <c r="H538" s="36">
        <v>125</v>
      </c>
      <c r="I538" s="36">
        <v>7</v>
      </c>
      <c r="J538" s="32" t="s">
        <v>5773</v>
      </c>
      <c r="K538" s="36" t="s">
        <v>5262</v>
      </c>
    </row>
    <row r="539" ht="40.5" spans="1:11">
      <c r="A539" s="4"/>
      <c r="B539" s="4"/>
      <c r="C539" s="4"/>
      <c r="D539" s="36">
        <v>9</v>
      </c>
      <c r="E539" s="36">
        <v>0</v>
      </c>
      <c r="F539" s="36" t="s">
        <v>5774</v>
      </c>
      <c r="G539" s="37" t="s">
        <v>5424</v>
      </c>
      <c r="H539" s="36">
        <v>153</v>
      </c>
      <c r="I539" s="36">
        <v>2</v>
      </c>
      <c r="J539" s="32" t="s">
        <v>5775</v>
      </c>
      <c r="K539" s="36" t="s">
        <v>5262</v>
      </c>
    </row>
    <row r="540" ht="67.5" spans="1:11">
      <c r="A540" s="4"/>
      <c r="B540" s="4"/>
      <c r="C540" s="4"/>
      <c r="D540" s="36">
        <v>10</v>
      </c>
      <c r="E540" s="36">
        <v>0</v>
      </c>
      <c r="F540" s="36" t="s">
        <v>5776</v>
      </c>
      <c r="G540" s="37" t="s">
        <v>5424</v>
      </c>
      <c r="H540" s="36">
        <v>21</v>
      </c>
      <c r="I540" s="36">
        <v>1</v>
      </c>
      <c r="J540" s="32" t="s">
        <v>5777</v>
      </c>
      <c r="K540" s="36" t="s">
        <v>5262</v>
      </c>
    </row>
    <row r="541" ht="40.5" spans="1:11">
      <c r="A541" s="4"/>
      <c r="B541" s="4"/>
      <c r="C541" s="4"/>
      <c r="D541" s="36">
        <v>11</v>
      </c>
      <c r="E541" s="36">
        <v>0.15</v>
      </c>
      <c r="F541" s="36" t="s">
        <v>5778</v>
      </c>
      <c r="G541" s="37" t="s">
        <v>5424</v>
      </c>
      <c r="H541" s="36">
        <v>64</v>
      </c>
      <c r="I541" s="36">
        <v>1</v>
      </c>
      <c r="J541" s="32" t="s">
        <v>5779</v>
      </c>
      <c r="K541" s="36" t="s">
        <v>5262</v>
      </c>
    </row>
    <row r="542" ht="67.5" spans="1:11">
      <c r="A542" s="4"/>
      <c r="B542" s="4"/>
      <c r="C542" s="4"/>
      <c r="D542" s="36">
        <v>12</v>
      </c>
      <c r="E542" s="36">
        <v>0.15</v>
      </c>
      <c r="F542" s="36" t="s">
        <v>5780</v>
      </c>
      <c r="G542" s="37" t="s">
        <v>5424</v>
      </c>
      <c r="H542" s="36">
        <v>24</v>
      </c>
      <c r="I542" s="36">
        <v>1</v>
      </c>
      <c r="J542" s="32" t="s">
        <v>5781</v>
      </c>
      <c r="K542" s="36" t="s">
        <v>5262</v>
      </c>
    </row>
    <row r="543" ht="28.5" spans="1:11">
      <c r="A543" s="4"/>
      <c r="B543" s="4"/>
      <c r="C543" s="4"/>
      <c r="D543" s="36">
        <v>13</v>
      </c>
      <c r="E543" s="36">
        <v>0.15</v>
      </c>
      <c r="F543" s="36" t="s">
        <v>5782</v>
      </c>
      <c r="G543" s="37" t="s">
        <v>5424</v>
      </c>
      <c r="H543" s="36">
        <v>9</v>
      </c>
      <c r="I543" s="36">
        <v>1</v>
      </c>
      <c r="J543" s="32" t="s">
        <v>5783</v>
      </c>
      <c r="K543" s="36" t="s">
        <v>5262</v>
      </c>
    </row>
    <row r="544" ht="28.5" spans="1:11">
      <c r="A544" s="4"/>
      <c r="B544" s="4"/>
      <c r="C544" s="4"/>
      <c r="D544" s="36">
        <v>14</v>
      </c>
      <c r="E544" s="36">
        <v>0.15</v>
      </c>
      <c r="F544" s="36" t="s">
        <v>5595</v>
      </c>
      <c r="G544" s="37" t="s">
        <v>5424</v>
      </c>
      <c r="H544" s="36">
        <v>299</v>
      </c>
      <c r="I544" s="36">
        <v>5</v>
      </c>
      <c r="J544" s="32" t="s">
        <v>5596</v>
      </c>
      <c r="K544" s="36" t="s">
        <v>5262</v>
      </c>
    </row>
    <row r="545" ht="40.5" spans="1:11">
      <c r="A545" s="4"/>
      <c r="B545" s="4"/>
      <c r="C545" s="4"/>
      <c r="D545" s="36">
        <v>15</v>
      </c>
      <c r="E545" s="36">
        <v>0.15</v>
      </c>
      <c r="F545" s="36" t="s">
        <v>5683</v>
      </c>
      <c r="G545" s="37" t="s">
        <v>5424</v>
      </c>
      <c r="H545" s="36">
        <v>192</v>
      </c>
      <c r="I545" s="36">
        <v>4</v>
      </c>
      <c r="J545" s="32" t="s">
        <v>5784</v>
      </c>
      <c r="K545" s="36" t="s">
        <v>5262</v>
      </c>
    </row>
    <row r="546" ht="40.5" spans="1:11">
      <c r="A546" s="4"/>
      <c r="B546" s="4"/>
      <c r="C546" s="4"/>
      <c r="D546" s="36">
        <v>16</v>
      </c>
      <c r="E546" s="36">
        <v>0.15</v>
      </c>
      <c r="F546" s="36" t="s">
        <v>5785</v>
      </c>
      <c r="G546" s="37" t="s">
        <v>5424</v>
      </c>
      <c r="H546" s="36">
        <v>396</v>
      </c>
      <c r="I546" s="36">
        <v>5</v>
      </c>
      <c r="J546" s="32" t="s">
        <v>5786</v>
      </c>
      <c r="K546" s="36" t="s">
        <v>5262</v>
      </c>
    </row>
    <row r="547" ht="40.5" spans="1:11">
      <c r="A547" s="4"/>
      <c r="B547" s="4"/>
      <c r="C547" s="4"/>
      <c r="D547" s="36">
        <v>17</v>
      </c>
      <c r="E547" s="36">
        <v>0.15</v>
      </c>
      <c r="F547" s="36" t="s">
        <v>5787</v>
      </c>
      <c r="G547" s="37" t="s">
        <v>5424</v>
      </c>
      <c r="H547" s="36">
        <v>253</v>
      </c>
      <c r="I547" s="36">
        <v>3</v>
      </c>
      <c r="J547" s="32" t="s">
        <v>5788</v>
      </c>
      <c r="K547" s="36" t="s">
        <v>5262</v>
      </c>
    </row>
    <row r="548" ht="28.5" spans="1:11">
      <c r="A548" s="4"/>
      <c r="B548" s="4"/>
      <c r="C548" s="4"/>
      <c r="D548" s="36">
        <v>18</v>
      </c>
      <c r="E548" s="36">
        <v>0.2</v>
      </c>
      <c r="F548" s="36" t="s">
        <v>5789</v>
      </c>
      <c r="G548" s="37" t="s">
        <v>5424</v>
      </c>
      <c r="H548" s="36">
        <v>274</v>
      </c>
      <c r="I548" s="36">
        <v>14</v>
      </c>
      <c r="J548" s="32" t="s">
        <v>5790</v>
      </c>
      <c r="K548" s="36" t="s">
        <v>5262</v>
      </c>
    </row>
    <row r="549" ht="40.5" spans="1:11">
      <c r="A549" s="4"/>
      <c r="B549" s="4"/>
      <c r="C549" s="4"/>
      <c r="D549" s="36">
        <v>19</v>
      </c>
      <c r="E549" s="36">
        <v>0.2</v>
      </c>
      <c r="F549" s="36" t="s">
        <v>5791</v>
      </c>
      <c r="G549" s="37" t="s">
        <v>5424</v>
      </c>
      <c r="H549" s="36">
        <v>569</v>
      </c>
      <c r="I549" s="36">
        <v>8</v>
      </c>
      <c r="J549" s="32" t="s">
        <v>5792</v>
      </c>
      <c r="K549" s="36" t="s">
        <v>5262</v>
      </c>
    </row>
    <row r="550" ht="40.5" spans="1:11">
      <c r="A550" s="4"/>
      <c r="B550" s="4"/>
      <c r="C550" s="4"/>
      <c r="D550" s="36">
        <v>20</v>
      </c>
      <c r="E550" s="36">
        <v>0.2</v>
      </c>
      <c r="F550" s="36" t="s">
        <v>5793</v>
      </c>
      <c r="G550" s="37" t="s">
        <v>5424</v>
      </c>
      <c r="H550" s="36">
        <v>661</v>
      </c>
      <c r="I550" s="36">
        <v>8</v>
      </c>
      <c r="J550" s="32" t="s">
        <v>5794</v>
      </c>
      <c r="K550" s="36" t="s">
        <v>5262</v>
      </c>
    </row>
    <row r="551" ht="28.5" spans="1:11">
      <c r="A551" s="4"/>
      <c r="B551" s="4"/>
      <c r="C551" s="4"/>
      <c r="D551" s="36">
        <v>21</v>
      </c>
      <c r="E551" s="36">
        <v>0.15</v>
      </c>
      <c r="F551" s="36" t="s">
        <v>5795</v>
      </c>
      <c r="G551" s="37" t="s">
        <v>5424</v>
      </c>
      <c r="H551" s="36">
        <v>74</v>
      </c>
      <c r="I551" s="36">
        <v>1</v>
      </c>
      <c r="J551" s="32" t="s">
        <v>5796</v>
      </c>
      <c r="K551" s="36" t="s">
        <v>5262</v>
      </c>
    </row>
    <row r="552" ht="28.5" spans="1:11">
      <c r="A552" s="4"/>
      <c r="B552" s="4"/>
      <c r="C552" s="4"/>
      <c r="D552" s="36">
        <v>22</v>
      </c>
      <c r="E552" s="36">
        <v>0.15</v>
      </c>
      <c r="F552" s="36" t="s">
        <v>5797</v>
      </c>
      <c r="G552" s="37" t="s">
        <v>5424</v>
      </c>
      <c r="H552" s="36">
        <v>138</v>
      </c>
      <c r="I552" s="36">
        <v>1</v>
      </c>
      <c r="J552" s="32" t="s">
        <v>5798</v>
      </c>
      <c r="K552" s="36" t="s">
        <v>5262</v>
      </c>
    </row>
    <row r="553" ht="28.5" spans="1:11">
      <c r="A553" s="4"/>
      <c r="B553" s="4"/>
      <c r="C553" s="4"/>
      <c r="D553" s="36">
        <v>23</v>
      </c>
      <c r="E553" s="36">
        <v>0.15</v>
      </c>
      <c r="F553" s="36" t="s">
        <v>5799</v>
      </c>
      <c r="G553" s="37" t="s">
        <v>5424</v>
      </c>
      <c r="H553" s="36">
        <v>124</v>
      </c>
      <c r="I553" s="36">
        <v>1</v>
      </c>
      <c r="J553" s="32" t="s">
        <v>5800</v>
      </c>
      <c r="K553" s="36" t="s">
        <v>5262</v>
      </c>
    </row>
    <row r="554" ht="40.5" spans="1:11">
      <c r="A554" s="4"/>
      <c r="B554" s="4"/>
      <c r="C554" s="4"/>
      <c r="D554" s="36">
        <v>24</v>
      </c>
      <c r="E554" s="36">
        <v>0.15</v>
      </c>
      <c r="F554" s="36" t="s">
        <v>5801</v>
      </c>
      <c r="G554" s="37" t="s">
        <v>5424</v>
      </c>
      <c r="H554" s="36">
        <v>43</v>
      </c>
      <c r="I554" s="36">
        <v>1</v>
      </c>
      <c r="J554" s="32" t="s">
        <v>5802</v>
      </c>
      <c r="K554" s="36" t="s">
        <v>5262</v>
      </c>
    </row>
    <row r="555" ht="28.5" spans="1:11">
      <c r="A555" s="4"/>
      <c r="B555" s="4"/>
      <c r="C555" s="4"/>
      <c r="D555" s="36">
        <v>25</v>
      </c>
      <c r="E555" s="36">
        <v>0.15</v>
      </c>
      <c r="F555" s="36" t="s">
        <v>5803</v>
      </c>
      <c r="G555" s="37" t="s">
        <v>5424</v>
      </c>
      <c r="H555" s="36">
        <v>200</v>
      </c>
      <c r="I555" s="36">
        <v>1</v>
      </c>
      <c r="J555" s="32" t="s">
        <v>5804</v>
      </c>
      <c r="K555" s="36" t="s">
        <v>5262</v>
      </c>
    </row>
    <row r="556" ht="28.5" spans="1:11">
      <c r="A556" s="4"/>
      <c r="B556" s="4"/>
      <c r="C556" s="4"/>
      <c r="D556" s="36">
        <v>26</v>
      </c>
      <c r="E556" s="36">
        <v>0.15</v>
      </c>
      <c r="F556" s="36" t="s">
        <v>5805</v>
      </c>
      <c r="G556" s="37" t="s">
        <v>5424</v>
      </c>
      <c r="H556" s="36">
        <v>22</v>
      </c>
      <c r="I556" s="36">
        <v>1</v>
      </c>
      <c r="J556" s="32" t="s">
        <v>5806</v>
      </c>
      <c r="K556" s="36" t="s">
        <v>5262</v>
      </c>
    </row>
    <row r="557" ht="40.5" spans="1:11">
      <c r="A557" s="4"/>
      <c r="B557" s="4"/>
      <c r="C557" s="4"/>
      <c r="D557" s="36">
        <v>27</v>
      </c>
      <c r="E557" s="36">
        <v>0.15</v>
      </c>
      <c r="F557" s="36" t="s">
        <v>5807</v>
      </c>
      <c r="G557" s="37" t="s">
        <v>5424</v>
      </c>
      <c r="H557" s="36">
        <v>258</v>
      </c>
      <c r="I557" s="36">
        <v>3</v>
      </c>
      <c r="J557" s="32" t="s">
        <v>5808</v>
      </c>
      <c r="K557" s="36" t="s">
        <v>5262</v>
      </c>
    </row>
    <row r="558" ht="40.5" spans="1:11">
      <c r="A558" s="4"/>
      <c r="B558" s="4"/>
      <c r="C558" s="4"/>
      <c r="D558" s="36">
        <v>28</v>
      </c>
      <c r="E558" s="36">
        <v>0.15</v>
      </c>
      <c r="F558" s="36" t="s">
        <v>5809</v>
      </c>
      <c r="G558" s="37" t="s">
        <v>5424</v>
      </c>
      <c r="H558" s="36">
        <v>68</v>
      </c>
      <c r="I558" s="36">
        <v>1</v>
      </c>
      <c r="J558" s="32" t="s">
        <v>5810</v>
      </c>
      <c r="K558" s="36" t="s">
        <v>5262</v>
      </c>
    </row>
    <row r="559" spans="1:11">
      <c r="A559" s="31"/>
      <c r="B559" s="31"/>
      <c r="C559" s="31"/>
      <c r="D559" s="31" t="s">
        <v>5348</v>
      </c>
      <c r="E559" s="31">
        <f>SUM(E531:E558)</f>
        <v>2.85</v>
      </c>
      <c r="F559" s="31"/>
      <c r="G559" s="31"/>
      <c r="H559" s="31"/>
      <c r="I559" s="31"/>
      <c r="J559" s="31"/>
      <c r="K559" s="31"/>
    </row>
    <row r="560" spans="1:11">
      <c r="A560" s="4"/>
      <c r="B560" s="4"/>
      <c r="C560" s="4"/>
      <c r="D560" s="4" t="s">
        <v>5349</v>
      </c>
      <c r="E560" s="4">
        <v>2.85</v>
      </c>
      <c r="F560" s="4"/>
      <c r="G560" s="4"/>
      <c r="H560" s="4"/>
      <c r="I560" s="4"/>
      <c r="J560" s="4"/>
      <c r="K560" s="4"/>
    </row>
    <row r="561" ht="27" spans="1:11">
      <c r="A561" s="36" t="s">
        <v>217</v>
      </c>
      <c r="B561" s="36" t="s">
        <v>523</v>
      </c>
      <c r="C561" s="36">
        <v>23110506063</v>
      </c>
      <c r="D561" s="36">
        <v>1</v>
      </c>
      <c r="E561" s="36">
        <v>0</v>
      </c>
      <c r="F561" s="36" t="s">
        <v>5425</v>
      </c>
      <c r="G561" s="36" t="s">
        <v>5260</v>
      </c>
      <c r="H561" s="36">
        <v>247</v>
      </c>
      <c r="I561" s="36">
        <v>2</v>
      </c>
      <c r="J561" s="36" t="s">
        <v>5426</v>
      </c>
      <c r="K561" s="36" t="s">
        <v>5262</v>
      </c>
    </row>
    <row r="562" ht="27" spans="1:11">
      <c r="A562" s="4"/>
      <c r="B562" s="4"/>
      <c r="C562" s="4"/>
      <c r="D562" s="36">
        <v>2</v>
      </c>
      <c r="E562" s="36">
        <v>0</v>
      </c>
      <c r="F562" s="36" t="s">
        <v>5427</v>
      </c>
      <c r="G562" s="36" t="s">
        <v>5260</v>
      </c>
      <c r="H562" s="36">
        <v>222</v>
      </c>
      <c r="I562" s="36">
        <v>4</v>
      </c>
      <c r="J562" s="36" t="s">
        <v>5428</v>
      </c>
      <c r="K562" s="36" t="s">
        <v>5262</v>
      </c>
    </row>
    <row r="563" ht="27" spans="1:11">
      <c r="A563" s="4"/>
      <c r="B563" s="4"/>
      <c r="C563" s="4"/>
      <c r="D563" s="36">
        <v>3</v>
      </c>
      <c r="E563" s="36">
        <v>0</v>
      </c>
      <c r="F563" s="36" t="s">
        <v>5429</v>
      </c>
      <c r="G563" s="36" t="s">
        <v>5260</v>
      </c>
      <c r="H563" s="36">
        <v>141</v>
      </c>
      <c r="I563" s="36">
        <v>7</v>
      </c>
      <c r="J563" s="36" t="s">
        <v>5430</v>
      </c>
      <c r="K563" s="36" t="s">
        <v>5262</v>
      </c>
    </row>
    <row r="564" ht="27" spans="1:11">
      <c r="A564" s="4"/>
      <c r="B564" s="4"/>
      <c r="C564" s="4"/>
      <c r="D564" s="36">
        <v>4</v>
      </c>
      <c r="E564" s="36">
        <v>0</v>
      </c>
      <c r="F564" s="36" t="s">
        <v>5431</v>
      </c>
      <c r="G564" s="36" t="s">
        <v>5260</v>
      </c>
      <c r="H564" s="36">
        <v>115</v>
      </c>
      <c r="I564" s="36">
        <v>1</v>
      </c>
      <c r="J564" s="36" t="s">
        <v>5432</v>
      </c>
      <c r="K564" s="36" t="s">
        <v>5262</v>
      </c>
    </row>
    <row r="565" ht="40.5" spans="1:11">
      <c r="A565" s="4"/>
      <c r="B565" s="4"/>
      <c r="C565" s="4"/>
      <c r="D565" s="36">
        <v>5</v>
      </c>
      <c r="E565" s="36">
        <v>0</v>
      </c>
      <c r="F565" s="36" t="s">
        <v>5433</v>
      </c>
      <c r="G565" s="36" t="s">
        <v>5260</v>
      </c>
      <c r="H565" s="36">
        <v>138</v>
      </c>
      <c r="I565" s="36">
        <v>4</v>
      </c>
      <c r="J565" s="36" t="s">
        <v>5434</v>
      </c>
      <c r="K565" s="36" t="s">
        <v>5262</v>
      </c>
    </row>
    <row r="566" ht="40.5" spans="1:11">
      <c r="A566" s="4"/>
      <c r="B566" s="4"/>
      <c r="C566" s="4"/>
      <c r="D566" s="36">
        <v>6</v>
      </c>
      <c r="E566" s="36">
        <v>0</v>
      </c>
      <c r="F566" s="36" t="s">
        <v>5435</v>
      </c>
      <c r="G566" s="36" t="s">
        <v>5260</v>
      </c>
      <c r="H566" s="36">
        <v>284</v>
      </c>
      <c r="I566" s="36">
        <v>10</v>
      </c>
      <c r="J566" s="36" t="s">
        <v>5436</v>
      </c>
      <c r="K566" s="36" t="s">
        <v>5262</v>
      </c>
    </row>
    <row r="567" ht="54" spans="1:11">
      <c r="A567" s="4"/>
      <c r="B567" s="4"/>
      <c r="C567" s="4"/>
      <c r="D567" s="36">
        <v>7</v>
      </c>
      <c r="E567" s="36">
        <v>0</v>
      </c>
      <c r="F567" s="36" t="s">
        <v>5437</v>
      </c>
      <c r="G567" s="36" t="s">
        <v>5260</v>
      </c>
      <c r="H567" s="36">
        <v>16</v>
      </c>
      <c r="I567" s="36">
        <v>0</v>
      </c>
      <c r="J567" s="36" t="s">
        <v>5438</v>
      </c>
      <c r="K567" s="36" t="s">
        <v>5262</v>
      </c>
    </row>
    <row r="568" ht="54" spans="1:11">
      <c r="A568" s="4"/>
      <c r="B568" s="4"/>
      <c r="C568" s="4"/>
      <c r="D568" s="36">
        <v>8</v>
      </c>
      <c r="E568" s="36">
        <v>0</v>
      </c>
      <c r="F568" s="36" t="s">
        <v>5439</v>
      </c>
      <c r="G568" s="36" t="s">
        <v>5260</v>
      </c>
      <c r="H568" s="36">
        <v>24</v>
      </c>
      <c r="I568" s="36">
        <v>0</v>
      </c>
      <c r="J568" s="36" t="s">
        <v>5440</v>
      </c>
      <c r="K568" s="36" t="s">
        <v>5262</v>
      </c>
    </row>
    <row r="569" ht="27" spans="1:11">
      <c r="A569" s="4"/>
      <c r="B569" s="4"/>
      <c r="C569" s="4"/>
      <c r="D569" s="36">
        <v>9</v>
      </c>
      <c r="E569" s="36">
        <v>0</v>
      </c>
      <c r="F569" s="36" t="s">
        <v>5488</v>
      </c>
      <c r="G569" s="36" t="s">
        <v>5260</v>
      </c>
      <c r="H569" s="36">
        <v>54</v>
      </c>
      <c r="I569" s="36">
        <v>0</v>
      </c>
      <c r="J569" s="36" t="s">
        <v>5489</v>
      </c>
      <c r="K569" s="36" t="s">
        <v>5262</v>
      </c>
    </row>
    <row r="570" ht="27" spans="1:11">
      <c r="A570" s="4"/>
      <c r="B570" s="4"/>
      <c r="C570" s="4"/>
      <c r="D570" s="36">
        <v>10</v>
      </c>
      <c r="E570" s="36">
        <v>0.15</v>
      </c>
      <c r="F570" s="36" t="s">
        <v>5441</v>
      </c>
      <c r="G570" s="36" t="s">
        <v>5260</v>
      </c>
      <c r="H570" s="36">
        <v>26</v>
      </c>
      <c r="I570" s="36">
        <v>0</v>
      </c>
      <c r="J570" s="36" t="s">
        <v>5442</v>
      </c>
      <c r="K570" s="36" t="s">
        <v>5262</v>
      </c>
    </row>
    <row r="571" ht="27" spans="1:11">
      <c r="A571" s="4"/>
      <c r="B571" s="4"/>
      <c r="C571" s="4"/>
      <c r="D571" s="36">
        <v>11</v>
      </c>
      <c r="E571" s="36">
        <v>0.15</v>
      </c>
      <c r="F571" s="36" t="s">
        <v>5443</v>
      </c>
      <c r="G571" s="36" t="s">
        <v>5260</v>
      </c>
      <c r="H571" s="36">
        <v>403</v>
      </c>
      <c r="I571" s="36">
        <v>10</v>
      </c>
      <c r="J571" s="36" t="s">
        <v>5444</v>
      </c>
      <c r="K571" s="36" t="s">
        <v>5262</v>
      </c>
    </row>
    <row r="572" ht="27" spans="1:11">
      <c r="A572" s="4"/>
      <c r="B572" s="4"/>
      <c r="C572" s="4"/>
      <c r="D572" s="36">
        <v>12</v>
      </c>
      <c r="E572" s="36">
        <v>0.15</v>
      </c>
      <c r="F572" s="36" t="s">
        <v>5445</v>
      </c>
      <c r="G572" s="36" t="s">
        <v>5260</v>
      </c>
      <c r="H572" s="36">
        <v>96</v>
      </c>
      <c r="I572" s="36">
        <v>2</v>
      </c>
      <c r="J572" s="36" t="s">
        <v>5446</v>
      </c>
      <c r="K572" s="36" t="s">
        <v>5262</v>
      </c>
    </row>
    <row r="573" ht="27" spans="1:11">
      <c r="A573" s="4"/>
      <c r="B573" s="4"/>
      <c r="C573" s="4"/>
      <c r="D573" s="36">
        <v>13</v>
      </c>
      <c r="E573" s="36">
        <v>0.15</v>
      </c>
      <c r="F573" s="36" t="s">
        <v>5447</v>
      </c>
      <c r="G573" s="36" t="s">
        <v>5260</v>
      </c>
      <c r="H573" s="36">
        <v>39</v>
      </c>
      <c r="I573" s="36">
        <v>2</v>
      </c>
      <c r="J573" s="36" t="s">
        <v>5448</v>
      </c>
      <c r="K573" s="36" t="s">
        <v>5262</v>
      </c>
    </row>
    <row r="574" ht="27" spans="1:11">
      <c r="A574" s="4"/>
      <c r="B574" s="4"/>
      <c r="C574" s="4"/>
      <c r="D574" s="36">
        <v>14</v>
      </c>
      <c r="E574" s="36">
        <v>0.15</v>
      </c>
      <c r="F574" s="36" t="s">
        <v>5449</v>
      </c>
      <c r="G574" s="36" t="s">
        <v>5260</v>
      </c>
      <c r="H574" s="36">
        <v>493</v>
      </c>
      <c r="I574" s="36">
        <v>5</v>
      </c>
      <c r="J574" s="36" t="s">
        <v>5450</v>
      </c>
      <c r="K574" s="36" t="s">
        <v>5262</v>
      </c>
    </row>
    <row r="575" ht="54" spans="1:11">
      <c r="A575" s="4"/>
      <c r="B575" s="4"/>
      <c r="C575" s="4"/>
      <c r="D575" s="36">
        <v>15</v>
      </c>
      <c r="E575" s="36">
        <v>0.15</v>
      </c>
      <c r="F575" s="36" t="s">
        <v>5451</v>
      </c>
      <c r="G575" s="36" t="s">
        <v>5260</v>
      </c>
      <c r="H575" s="36">
        <v>404</v>
      </c>
      <c r="I575" s="36">
        <v>4</v>
      </c>
      <c r="J575" s="36" t="s">
        <v>5452</v>
      </c>
      <c r="K575" s="36" t="s">
        <v>5262</v>
      </c>
    </row>
    <row r="576" ht="27" spans="1:11">
      <c r="A576" s="4"/>
      <c r="B576" s="4"/>
      <c r="C576" s="4"/>
      <c r="D576" s="36">
        <v>16</v>
      </c>
      <c r="E576" s="36">
        <v>0.15</v>
      </c>
      <c r="F576" s="36" t="s">
        <v>5453</v>
      </c>
      <c r="G576" s="36" t="s">
        <v>5260</v>
      </c>
      <c r="H576" s="36">
        <v>1767</v>
      </c>
      <c r="I576" s="36">
        <v>122</v>
      </c>
      <c r="J576" s="36" t="s">
        <v>5454</v>
      </c>
      <c r="K576" s="36" t="s">
        <v>5262</v>
      </c>
    </row>
    <row r="577" ht="27" spans="1:11">
      <c r="A577" s="4"/>
      <c r="B577" s="4"/>
      <c r="C577" s="4"/>
      <c r="D577" s="36">
        <v>17</v>
      </c>
      <c r="E577" s="36">
        <v>0.15</v>
      </c>
      <c r="F577" s="36" t="s">
        <v>5455</v>
      </c>
      <c r="G577" s="36" t="s">
        <v>5260</v>
      </c>
      <c r="H577" s="36">
        <v>53</v>
      </c>
      <c r="I577" s="36">
        <v>0</v>
      </c>
      <c r="J577" s="36" t="s">
        <v>5456</v>
      </c>
      <c r="K577" s="36" t="s">
        <v>5262</v>
      </c>
    </row>
    <row r="578" ht="27" spans="1:11">
      <c r="A578" s="4"/>
      <c r="B578" s="4"/>
      <c r="C578" s="4"/>
      <c r="D578" s="36">
        <v>18</v>
      </c>
      <c r="E578" s="36">
        <v>0.15</v>
      </c>
      <c r="F578" s="36" t="s">
        <v>5457</v>
      </c>
      <c r="G578" s="36" t="s">
        <v>5260</v>
      </c>
      <c r="H578" s="36">
        <v>121</v>
      </c>
      <c r="I578" s="36">
        <v>0</v>
      </c>
      <c r="J578" s="36" t="s">
        <v>5458</v>
      </c>
      <c r="K578" s="36" t="s">
        <v>5262</v>
      </c>
    </row>
    <row r="579" ht="27" spans="1:11">
      <c r="A579" s="4"/>
      <c r="B579" s="4"/>
      <c r="C579" s="4"/>
      <c r="D579" s="36">
        <v>19</v>
      </c>
      <c r="E579" s="36">
        <v>0.15</v>
      </c>
      <c r="F579" s="36" t="s">
        <v>5459</v>
      </c>
      <c r="G579" s="36" t="s">
        <v>5260</v>
      </c>
      <c r="H579" s="36">
        <v>507</v>
      </c>
      <c r="I579" s="36">
        <v>8</v>
      </c>
      <c r="J579" s="36" t="s">
        <v>5460</v>
      </c>
      <c r="K579" s="36" t="s">
        <v>5262</v>
      </c>
    </row>
    <row r="580" ht="40.5" spans="1:11">
      <c r="A580" s="4"/>
      <c r="B580" s="4"/>
      <c r="C580" s="4"/>
      <c r="D580" s="36">
        <v>20</v>
      </c>
      <c r="E580" s="36">
        <v>0.2</v>
      </c>
      <c r="F580" s="36" t="s">
        <v>5461</v>
      </c>
      <c r="G580" s="36" t="s">
        <v>5260</v>
      </c>
      <c r="H580" s="36">
        <v>44</v>
      </c>
      <c r="I580" s="36">
        <v>1</v>
      </c>
      <c r="J580" s="36" t="s">
        <v>5462</v>
      </c>
      <c r="K580" s="36" t="s">
        <v>5262</v>
      </c>
    </row>
    <row r="581" ht="27" spans="1:11">
      <c r="A581" s="4"/>
      <c r="B581" s="4"/>
      <c r="C581" s="4"/>
      <c r="D581" s="36">
        <v>21</v>
      </c>
      <c r="E581" s="36">
        <v>0.15</v>
      </c>
      <c r="F581" s="36" t="s">
        <v>5463</v>
      </c>
      <c r="G581" s="36" t="s">
        <v>5260</v>
      </c>
      <c r="H581" s="36">
        <v>294</v>
      </c>
      <c r="I581" s="36">
        <v>6</v>
      </c>
      <c r="J581" s="36" t="s">
        <v>5464</v>
      </c>
      <c r="K581" s="36" t="s">
        <v>5262</v>
      </c>
    </row>
    <row r="582" ht="27" spans="1:11">
      <c r="A582" s="4"/>
      <c r="B582" s="4"/>
      <c r="C582" s="4"/>
      <c r="D582" s="36">
        <v>22</v>
      </c>
      <c r="E582" s="36">
        <v>0.15</v>
      </c>
      <c r="F582" s="36" t="s">
        <v>5465</v>
      </c>
      <c r="G582" s="36" t="s">
        <v>5260</v>
      </c>
      <c r="H582" s="36">
        <v>313</v>
      </c>
      <c r="I582" s="36">
        <v>11</v>
      </c>
      <c r="J582" s="36" t="s">
        <v>5466</v>
      </c>
      <c r="K582" s="36" t="s">
        <v>5262</v>
      </c>
    </row>
    <row r="583" ht="40.5" spans="1:11">
      <c r="A583" s="4"/>
      <c r="B583" s="4"/>
      <c r="C583" s="4"/>
      <c r="D583" s="36">
        <v>23</v>
      </c>
      <c r="E583" s="36">
        <v>0.15</v>
      </c>
      <c r="F583" s="36" t="s">
        <v>5467</v>
      </c>
      <c r="G583" s="36" t="s">
        <v>5260</v>
      </c>
      <c r="H583" s="36">
        <v>30</v>
      </c>
      <c r="I583" s="36">
        <v>0</v>
      </c>
      <c r="J583" s="36" t="s">
        <v>5468</v>
      </c>
      <c r="K583" s="36" t="s">
        <v>5262</v>
      </c>
    </row>
    <row r="584" ht="40.5" spans="1:11">
      <c r="A584" s="4"/>
      <c r="B584" s="4"/>
      <c r="C584" s="4"/>
      <c r="D584" s="36">
        <v>24</v>
      </c>
      <c r="E584" s="36">
        <v>0.15</v>
      </c>
      <c r="F584" s="36" t="s">
        <v>5469</v>
      </c>
      <c r="G584" s="36" t="s">
        <v>5260</v>
      </c>
      <c r="H584" s="36">
        <v>21</v>
      </c>
      <c r="I584" s="36">
        <v>0</v>
      </c>
      <c r="J584" s="36" t="s">
        <v>5470</v>
      </c>
      <c r="K584" s="36" t="s">
        <v>5262</v>
      </c>
    </row>
    <row r="585" ht="40.5" spans="1:11">
      <c r="A585" s="4"/>
      <c r="B585" s="4"/>
      <c r="C585" s="4"/>
      <c r="D585" s="36">
        <v>25</v>
      </c>
      <c r="E585" s="36">
        <v>0.15</v>
      </c>
      <c r="F585" s="36" t="s">
        <v>5471</v>
      </c>
      <c r="G585" s="36" t="s">
        <v>5260</v>
      </c>
      <c r="H585" s="36">
        <v>7</v>
      </c>
      <c r="I585" s="36">
        <v>0</v>
      </c>
      <c r="J585" s="36" t="s">
        <v>5472</v>
      </c>
      <c r="K585" s="36" t="s">
        <v>5262</v>
      </c>
    </row>
    <row r="586" ht="27" spans="1:11">
      <c r="A586" s="4"/>
      <c r="B586" s="4"/>
      <c r="C586" s="4"/>
      <c r="D586" s="36">
        <v>26</v>
      </c>
      <c r="E586" s="36">
        <v>0.2</v>
      </c>
      <c r="F586" s="36" t="s">
        <v>5473</v>
      </c>
      <c r="G586" s="36" t="s">
        <v>5260</v>
      </c>
      <c r="H586" s="36">
        <v>462</v>
      </c>
      <c r="I586" s="36">
        <v>11</v>
      </c>
      <c r="J586" s="36" t="s">
        <v>5474</v>
      </c>
      <c r="K586" s="36" t="s">
        <v>5262</v>
      </c>
    </row>
    <row r="587" ht="27" spans="1:11">
      <c r="A587" s="4"/>
      <c r="B587" s="4"/>
      <c r="C587" s="4"/>
      <c r="D587" s="36">
        <v>27</v>
      </c>
      <c r="E587" s="36">
        <v>0.15</v>
      </c>
      <c r="F587" s="36" t="s">
        <v>5475</v>
      </c>
      <c r="G587" s="36" t="s">
        <v>5260</v>
      </c>
      <c r="H587" s="36">
        <v>101</v>
      </c>
      <c r="I587" s="36">
        <v>0</v>
      </c>
      <c r="J587" s="36" t="s">
        <v>5476</v>
      </c>
      <c r="K587" s="36" t="s">
        <v>5262</v>
      </c>
    </row>
    <row r="588" ht="27" spans="1:11">
      <c r="A588" s="4"/>
      <c r="B588" s="4"/>
      <c r="C588" s="4"/>
      <c r="D588" s="36">
        <v>28</v>
      </c>
      <c r="E588" s="36">
        <v>0.15</v>
      </c>
      <c r="F588" s="36" t="s">
        <v>5477</v>
      </c>
      <c r="G588" s="36" t="s">
        <v>5260</v>
      </c>
      <c r="H588" s="36">
        <v>253</v>
      </c>
      <c r="I588" s="36">
        <v>3</v>
      </c>
      <c r="J588" s="36" t="s">
        <v>5478</v>
      </c>
      <c r="K588" s="36" t="s">
        <v>5262</v>
      </c>
    </row>
    <row r="589" ht="27" spans="1:11">
      <c r="A589" s="4"/>
      <c r="B589" s="4"/>
      <c r="C589" s="4"/>
      <c r="D589" s="36">
        <v>29</v>
      </c>
      <c r="E589" s="36">
        <v>0.15</v>
      </c>
      <c r="F589" s="36" t="s">
        <v>5479</v>
      </c>
      <c r="G589" s="36" t="s">
        <v>5260</v>
      </c>
      <c r="H589" s="36">
        <v>126</v>
      </c>
      <c r="I589" s="36">
        <v>1</v>
      </c>
      <c r="J589" s="36" t="s">
        <v>5480</v>
      </c>
      <c r="K589" s="36" t="s">
        <v>5262</v>
      </c>
    </row>
    <row r="590" ht="60.75" spans="1:11">
      <c r="A590" s="4"/>
      <c r="B590" s="4"/>
      <c r="C590" s="4"/>
      <c r="D590" s="36">
        <v>30</v>
      </c>
      <c r="E590" s="36">
        <v>0.15</v>
      </c>
      <c r="F590" s="36" t="s">
        <v>5836</v>
      </c>
      <c r="G590" s="36" t="s">
        <v>5260</v>
      </c>
      <c r="H590" s="36">
        <v>316</v>
      </c>
      <c r="I590" s="36">
        <v>6</v>
      </c>
      <c r="J590" s="36" t="s">
        <v>5482</v>
      </c>
      <c r="K590" s="36" t="s">
        <v>5262</v>
      </c>
    </row>
    <row r="591" ht="54" spans="1:11">
      <c r="A591" s="4"/>
      <c r="B591" s="4"/>
      <c r="C591" s="4"/>
      <c r="D591" s="36">
        <v>31</v>
      </c>
      <c r="E591" s="36">
        <v>0.15</v>
      </c>
      <c r="F591" s="36" t="s">
        <v>3367</v>
      </c>
      <c r="G591" s="36" t="s">
        <v>5260</v>
      </c>
      <c r="H591" s="36">
        <v>690</v>
      </c>
      <c r="I591" s="36">
        <v>6</v>
      </c>
      <c r="J591" s="36" t="s">
        <v>5484</v>
      </c>
      <c r="K591" s="36" t="s">
        <v>5262</v>
      </c>
    </row>
    <row r="592" ht="27" spans="1:11">
      <c r="A592" s="4"/>
      <c r="B592" s="4"/>
      <c r="C592" s="4"/>
      <c r="D592" s="36">
        <v>32</v>
      </c>
      <c r="E592" s="36">
        <v>0.2</v>
      </c>
      <c r="F592" s="36" t="s">
        <v>5485</v>
      </c>
      <c r="G592" s="36" t="s">
        <v>5260</v>
      </c>
      <c r="H592" s="36">
        <v>140</v>
      </c>
      <c r="I592" s="36">
        <v>6</v>
      </c>
      <c r="J592" s="36" t="s">
        <v>5486</v>
      </c>
      <c r="K592" s="36" t="s">
        <v>5262</v>
      </c>
    </row>
    <row r="593" spans="1:11">
      <c r="A593" s="31"/>
      <c r="B593" s="31"/>
      <c r="C593" s="31"/>
      <c r="D593" s="31" t="s">
        <v>5348</v>
      </c>
      <c r="E593" s="31">
        <f>SUM(E561:E592)</f>
        <v>3.6</v>
      </c>
      <c r="F593" s="31"/>
      <c r="G593" s="31"/>
      <c r="H593" s="31"/>
      <c r="I593" s="31"/>
      <c r="J593" s="31"/>
      <c r="K593" s="31"/>
    </row>
    <row r="594" spans="1:11">
      <c r="A594" s="4"/>
      <c r="B594" s="4"/>
      <c r="C594" s="4"/>
      <c r="D594" s="4" t="s">
        <v>5349</v>
      </c>
      <c r="E594" s="4">
        <v>3</v>
      </c>
      <c r="F594" s="4"/>
      <c r="G594" s="4"/>
      <c r="H594" s="4"/>
      <c r="I594" s="4"/>
      <c r="J594" s="4"/>
      <c r="K594" s="4"/>
    </row>
    <row r="595" ht="40.5" spans="1:11">
      <c r="A595" s="4" t="s">
        <v>218</v>
      </c>
      <c r="B595" s="4" t="s">
        <v>309</v>
      </c>
      <c r="C595" s="4">
        <v>23120505072</v>
      </c>
      <c r="D595" s="4">
        <v>1</v>
      </c>
      <c r="E595" s="4">
        <v>0</v>
      </c>
      <c r="F595" s="4" t="s">
        <v>5622</v>
      </c>
      <c r="G595" s="4" t="s">
        <v>5260</v>
      </c>
      <c r="H595" s="4">
        <v>271</v>
      </c>
      <c r="I595" s="4">
        <v>0</v>
      </c>
      <c r="J595" s="33" t="s">
        <v>5624</v>
      </c>
      <c r="K595" s="4" t="s">
        <v>5262</v>
      </c>
    </row>
    <row r="596" ht="40.5" spans="1:11">
      <c r="A596" s="4"/>
      <c r="B596" s="4"/>
      <c r="C596" s="4"/>
      <c r="D596" s="4">
        <v>2</v>
      </c>
      <c r="E596" s="4">
        <v>0</v>
      </c>
      <c r="F596" s="4" t="s">
        <v>5625</v>
      </c>
      <c r="G596" s="4" t="s">
        <v>5260</v>
      </c>
      <c r="H596" s="4">
        <v>207</v>
      </c>
      <c r="I596" s="4">
        <v>0</v>
      </c>
      <c r="J596" s="32" t="s">
        <v>5626</v>
      </c>
      <c r="K596" s="4" t="s">
        <v>5262</v>
      </c>
    </row>
    <row r="597" ht="40.5" spans="1:11">
      <c r="A597" s="4"/>
      <c r="B597" s="4"/>
      <c r="C597" s="4"/>
      <c r="D597" s="4">
        <v>3</v>
      </c>
      <c r="E597" s="4">
        <v>0</v>
      </c>
      <c r="F597" s="4" t="s">
        <v>5627</v>
      </c>
      <c r="G597" s="4" t="s">
        <v>5260</v>
      </c>
      <c r="H597" s="4">
        <v>125</v>
      </c>
      <c r="I597" s="4">
        <v>0</v>
      </c>
      <c r="J597" s="32" t="s">
        <v>5628</v>
      </c>
      <c r="K597" s="4" t="s">
        <v>5262</v>
      </c>
    </row>
    <row r="598" ht="27" spans="1:11">
      <c r="A598" s="4"/>
      <c r="B598" s="4"/>
      <c r="C598" s="4"/>
      <c r="D598" s="4">
        <v>4</v>
      </c>
      <c r="E598" s="4">
        <v>0</v>
      </c>
      <c r="F598" s="4" t="s">
        <v>5629</v>
      </c>
      <c r="G598" s="4" t="s">
        <v>5260</v>
      </c>
      <c r="H598" s="4">
        <v>106</v>
      </c>
      <c r="I598" s="4">
        <v>0</v>
      </c>
      <c r="J598" s="32" t="s">
        <v>5630</v>
      </c>
      <c r="K598" s="4" t="s">
        <v>5262</v>
      </c>
    </row>
    <row r="599" ht="27" spans="1:11">
      <c r="A599" s="4"/>
      <c r="B599" s="4"/>
      <c r="C599" s="4"/>
      <c r="D599" s="4">
        <v>5</v>
      </c>
      <c r="E599" s="4">
        <v>0</v>
      </c>
      <c r="F599" s="4" t="s">
        <v>5631</v>
      </c>
      <c r="G599" s="4" t="s">
        <v>5260</v>
      </c>
      <c r="H599" s="4">
        <v>30</v>
      </c>
      <c r="I599" s="4">
        <v>1</v>
      </c>
      <c r="J599" s="32" t="s">
        <v>5632</v>
      </c>
      <c r="K599" s="4" t="s">
        <v>5262</v>
      </c>
    </row>
    <row r="600" ht="27" spans="1:11">
      <c r="A600" s="4"/>
      <c r="B600" s="4"/>
      <c r="C600" s="4"/>
      <c r="D600" s="4">
        <v>6</v>
      </c>
      <c r="E600" s="4">
        <v>0</v>
      </c>
      <c r="F600" s="4" t="s">
        <v>5354</v>
      </c>
      <c r="G600" s="4" t="s">
        <v>5260</v>
      </c>
      <c r="H600" s="4">
        <v>4</v>
      </c>
      <c r="I600" s="4">
        <v>0</v>
      </c>
      <c r="J600" s="32" t="s">
        <v>5633</v>
      </c>
      <c r="K600" s="4" t="s">
        <v>5262</v>
      </c>
    </row>
    <row r="601" ht="27" spans="1:11">
      <c r="A601" s="4"/>
      <c r="B601" s="4"/>
      <c r="C601" s="4"/>
      <c r="D601" s="4">
        <v>7</v>
      </c>
      <c r="E601" s="4">
        <v>0</v>
      </c>
      <c r="F601" s="4" t="s">
        <v>5634</v>
      </c>
      <c r="G601" s="4" t="s">
        <v>5260</v>
      </c>
      <c r="H601" s="4">
        <v>185</v>
      </c>
      <c r="I601" s="4">
        <v>0</v>
      </c>
      <c r="J601" s="32" t="s">
        <v>5635</v>
      </c>
      <c r="K601" s="4" t="s">
        <v>5262</v>
      </c>
    </row>
    <row r="602" ht="27" spans="1:11">
      <c r="A602" s="4"/>
      <c r="B602" s="4"/>
      <c r="C602" s="4"/>
      <c r="D602" s="4">
        <v>8</v>
      </c>
      <c r="E602" s="4">
        <v>0</v>
      </c>
      <c r="F602" s="4" t="s">
        <v>5354</v>
      </c>
      <c r="G602" s="4" t="s">
        <v>5260</v>
      </c>
      <c r="H602" s="4">
        <v>7</v>
      </c>
      <c r="I602" s="4">
        <v>0</v>
      </c>
      <c r="J602" s="32" t="s">
        <v>5636</v>
      </c>
      <c r="K602" s="4" t="s">
        <v>5262</v>
      </c>
    </row>
    <row r="603" ht="27" spans="1:11">
      <c r="A603" s="4"/>
      <c r="B603" s="4"/>
      <c r="C603" s="4"/>
      <c r="D603" s="4">
        <v>9</v>
      </c>
      <c r="E603" s="4">
        <v>0</v>
      </c>
      <c r="F603" s="4" t="s">
        <v>5637</v>
      </c>
      <c r="G603" s="4" t="s">
        <v>5260</v>
      </c>
      <c r="H603" s="4">
        <v>357</v>
      </c>
      <c r="I603" s="4">
        <v>0</v>
      </c>
      <c r="J603" s="32" t="s">
        <v>5638</v>
      </c>
      <c r="K603" s="4" t="s">
        <v>5262</v>
      </c>
    </row>
    <row r="604" ht="27" spans="1:11">
      <c r="A604" s="4"/>
      <c r="B604" s="4"/>
      <c r="C604" s="4"/>
      <c r="D604" s="4">
        <v>10</v>
      </c>
      <c r="E604" s="4">
        <v>0</v>
      </c>
      <c r="F604" s="4" t="s">
        <v>5639</v>
      </c>
      <c r="G604" s="4" t="s">
        <v>5260</v>
      </c>
      <c r="H604" s="4">
        <v>523</v>
      </c>
      <c r="I604" s="4">
        <v>0</v>
      </c>
      <c r="J604" s="32" t="s">
        <v>5640</v>
      </c>
      <c r="K604" s="4" t="s">
        <v>5262</v>
      </c>
    </row>
    <row r="605" ht="27" spans="1:11">
      <c r="A605" s="4"/>
      <c r="B605" s="4"/>
      <c r="C605" s="4"/>
      <c r="D605" s="4">
        <v>11</v>
      </c>
      <c r="E605" s="4">
        <v>0.15</v>
      </c>
      <c r="F605" s="4" t="s">
        <v>5641</v>
      </c>
      <c r="G605" s="4" t="s">
        <v>5260</v>
      </c>
      <c r="H605" s="4">
        <v>170</v>
      </c>
      <c r="I605" s="4">
        <v>0</v>
      </c>
      <c r="J605" s="32" t="s">
        <v>5642</v>
      </c>
      <c r="K605" s="4" t="s">
        <v>5262</v>
      </c>
    </row>
    <row r="606" ht="27" spans="1:11">
      <c r="A606" s="4"/>
      <c r="B606" s="4"/>
      <c r="C606" s="4"/>
      <c r="D606" s="4">
        <v>12</v>
      </c>
      <c r="E606" s="4">
        <v>0.15</v>
      </c>
      <c r="F606" s="4" t="s">
        <v>5643</v>
      </c>
      <c r="G606" s="4" t="s">
        <v>5260</v>
      </c>
      <c r="H606" s="4">
        <v>134</v>
      </c>
      <c r="I606" s="4">
        <v>0</v>
      </c>
      <c r="J606" s="32" t="s">
        <v>5644</v>
      </c>
      <c r="K606" s="4" t="s">
        <v>5262</v>
      </c>
    </row>
    <row r="607" ht="27" spans="1:11">
      <c r="A607" s="4"/>
      <c r="B607" s="4"/>
      <c r="C607" s="4"/>
      <c r="D607" s="4">
        <v>13</v>
      </c>
      <c r="E607" s="4">
        <v>0.15</v>
      </c>
      <c r="F607" s="4" t="s">
        <v>5645</v>
      </c>
      <c r="G607" s="4" t="s">
        <v>5260</v>
      </c>
      <c r="H607" s="4">
        <v>151</v>
      </c>
      <c r="I607" s="4">
        <v>0</v>
      </c>
      <c r="J607" s="32" t="s">
        <v>5646</v>
      </c>
      <c r="K607" s="4" t="s">
        <v>5262</v>
      </c>
    </row>
    <row r="608" ht="40.5" spans="1:11">
      <c r="A608" s="4"/>
      <c r="B608" s="4"/>
      <c r="C608" s="4"/>
      <c r="D608" s="4">
        <v>14</v>
      </c>
      <c r="E608" s="4">
        <v>0.15</v>
      </c>
      <c r="F608" s="4" t="s">
        <v>5647</v>
      </c>
      <c r="G608" s="4" t="s">
        <v>5260</v>
      </c>
      <c r="H608" s="4">
        <v>264</v>
      </c>
      <c r="I608" s="4">
        <v>0</v>
      </c>
      <c r="J608" s="32" t="s">
        <v>5648</v>
      </c>
      <c r="K608" s="4" t="s">
        <v>5262</v>
      </c>
    </row>
    <row r="609" ht="27" spans="1:11">
      <c r="A609" s="4"/>
      <c r="B609" s="4"/>
      <c r="C609" s="4"/>
      <c r="D609" s="4">
        <v>15</v>
      </c>
      <c r="E609" s="4">
        <v>0.15</v>
      </c>
      <c r="F609" s="4" t="s">
        <v>5649</v>
      </c>
      <c r="G609" s="4" t="s">
        <v>5260</v>
      </c>
      <c r="H609" s="4">
        <v>246</v>
      </c>
      <c r="I609" s="4">
        <v>0</v>
      </c>
      <c r="J609" s="32" t="s">
        <v>5650</v>
      </c>
      <c r="K609" s="4" t="s">
        <v>5262</v>
      </c>
    </row>
    <row r="610" ht="40.5" spans="1:11">
      <c r="A610" s="4"/>
      <c r="B610" s="4"/>
      <c r="C610" s="4"/>
      <c r="D610" s="4">
        <v>16</v>
      </c>
      <c r="E610" s="4">
        <v>0.15</v>
      </c>
      <c r="F610" s="4" t="s">
        <v>5651</v>
      </c>
      <c r="G610" s="4" t="s">
        <v>5260</v>
      </c>
      <c r="H610" s="4">
        <v>41</v>
      </c>
      <c r="I610" s="4">
        <v>0</v>
      </c>
      <c r="J610" s="32" t="s">
        <v>5652</v>
      </c>
      <c r="K610" s="4" t="s">
        <v>5262</v>
      </c>
    </row>
    <row r="611" ht="40.5" spans="1:11">
      <c r="A611" s="4"/>
      <c r="B611" s="4"/>
      <c r="C611" s="4"/>
      <c r="D611" s="4">
        <v>17</v>
      </c>
      <c r="E611" s="4">
        <v>0.15</v>
      </c>
      <c r="F611" s="4" t="s">
        <v>5653</v>
      </c>
      <c r="G611" s="4" t="s">
        <v>5260</v>
      </c>
      <c r="H611" s="4">
        <v>22</v>
      </c>
      <c r="I611" s="4">
        <v>0</v>
      </c>
      <c r="J611" s="32" t="s">
        <v>5654</v>
      </c>
      <c r="K611" s="4" t="s">
        <v>5262</v>
      </c>
    </row>
    <row r="612" ht="27" spans="1:11">
      <c r="A612" s="4"/>
      <c r="B612" s="4"/>
      <c r="C612" s="4"/>
      <c r="D612" s="4">
        <v>18</v>
      </c>
      <c r="E612" s="4">
        <v>0.15</v>
      </c>
      <c r="F612" s="4" t="s">
        <v>5655</v>
      </c>
      <c r="G612" s="4" t="s">
        <v>5260</v>
      </c>
      <c r="H612" s="4">
        <v>483</v>
      </c>
      <c r="I612" s="4">
        <v>0</v>
      </c>
      <c r="J612" s="32" t="s">
        <v>5656</v>
      </c>
      <c r="K612" s="4" t="s">
        <v>5262</v>
      </c>
    </row>
    <row r="613" ht="27" spans="1:11">
      <c r="A613" s="4"/>
      <c r="B613" s="4"/>
      <c r="C613" s="4"/>
      <c r="D613" s="4">
        <v>19</v>
      </c>
      <c r="E613" s="4">
        <v>0.15</v>
      </c>
      <c r="F613" s="4" t="s">
        <v>5657</v>
      </c>
      <c r="G613" s="4" t="s">
        <v>5260</v>
      </c>
      <c r="H613" s="4">
        <v>389</v>
      </c>
      <c r="I613" s="4">
        <v>0</v>
      </c>
      <c r="J613" s="32" t="s">
        <v>5658</v>
      </c>
      <c r="K613" s="4" t="s">
        <v>5262</v>
      </c>
    </row>
    <row r="614" ht="40.5" spans="1:11">
      <c r="A614" s="4"/>
      <c r="B614" s="4"/>
      <c r="C614" s="4"/>
      <c r="D614" s="4">
        <v>20</v>
      </c>
      <c r="E614" s="4">
        <v>0.15</v>
      </c>
      <c r="F614" s="4" t="s">
        <v>5659</v>
      </c>
      <c r="G614" s="4" t="s">
        <v>5260</v>
      </c>
      <c r="H614" s="4">
        <v>331</v>
      </c>
      <c r="I614" s="4">
        <v>0</v>
      </c>
      <c r="J614" s="32" t="s">
        <v>5660</v>
      </c>
      <c r="K614" s="4" t="s">
        <v>5262</v>
      </c>
    </row>
    <row r="615" ht="67.5" spans="1:11">
      <c r="A615" s="4"/>
      <c r="B615" s="4"/>
      <c r="C615" s="4"/>
      <c r="D615" s="4">
        <v>21</v>
      </c>
      <c r="E615" s="4">
        <v>0.15</v>
      </c>
      <c r="F615" s="4" t="s">
        <v>5661</v>
      </c>
      <c r="G615" s="4" t="s">
        <v>5260</v>
      </c>
      <c r="H615" s="4">
        <v>129</v>
      </c>
      <c r="I615" s="4">
        <v>0</v>
      </c>
      <c r="J615" s="32" t="s">
        <v>5662</v>
      </c>
      <c r="K615" s="4" t="s">
        <v>5262</v>
      </c>
    </row>
    <row r="616" ht="54" spans="1:11">
      <c r="A616" s="4"/>
      <c r="B616" s="4"/>
      <c r="C616" s="4"/>
      <c r="D616" s="4">
        <v>22</v>
      </c>
      <c r="E616" s="4">
        <v>0.15</v>
      </c>
      <c r="F616" s="4" t="s">
        <v>5663</v>
      </c>
      <c r="G616" s="4" t="s">
        <v>5260</v>
      </c>
      <c r="H616" s="4">
        <v>96</v>
      </c>
      <c r="I616" s="4">
        <v>0</v>
      </c>
      <c r="J616" s="32" t="s">
        <v>5664</v>
      </c>
      <c r="K616" s="4" t="s">
        <v>5262</v>
      </c>
    </row>
    <row r="617" ht="27" spans="1:11">
      <c r="A617" s="4"/>
      <c r="B617" s="4"/>
      <c r="C617" s="4"/>
      <c r="D617" s="4">
        <v>23</v>
      </c>
      <c r="E617" s="4">
        <v>0.15</v>
      </c>
      <c r="F617" s="4" t="s">
        <v>5665</v>
      </c>
      <c r="G617" s="4" t="s">
        <v>5260</v>
      </c>
      <c r="H617" s="4">
        <v>290</v>
      </c>
      <c r="I617" s="4">
        <v>0</v>
      </c>
      <c r="J617" s="32" t="s">
        <v>5666</v>
      </c>
      <c r="K617" s="4" t="s">
        <v>5262</v>
      </c>
    </row>
    <row r="618" ht="27" spans="1:11">
      <c r="A618" s="4"/>
      <c r="B618" s="4"/>
      <c r="C618" s="4"/>
      <c r="D618" s="4">
        <v>24</v>
      </c>
      <c r="E618" s="4">
        <v>0.15</v>
      </c>
      <c r="F618" s="4" t="s">
        <v>5667</v>
      </c>
      <c r="G618" s="4" t="s">
        <v>5260</v>
      </c>
      <c r="H618" s="4">
        <v>307</v>
      </c>
      <c r="I618" s="4">
        <v>0</v>
      </c>
      <c r="J618" s="32" t="s">
        <v>5668</v>
      </c>
      <c r="K618" s="4" t="s">
        <v>5262</v>
      </c>
    </row>
    <row r="619" ht="27" spans="1:11">
      <c r="A619" s="4"/>
      <c r="B619" s="4"/>
      <c r="C619" s="4"/>
      <c r="D619" s="4">
        <v>25</v>
      </c>
      <c r="E619" s="4">
        <v>0.15</v>
      </c>
      <c r="F619" s="4" t="s">
        <v>5669</v>
      </c>
      <c r="G619" s="4" t="s">
        <v>5260</v>
      </c>
      <c r="H619" s="4">
        <v>218</v>
      </c>
      <c r="I619" s="4">
        <v>1</v>
      </c>
      <c r="J619" s="32" t="s">
        <v>5670</v>
      </c>
      <c r="K619" s="4" t="s">
        <v>5262</v>
      </c>
    </row>
    <row r="620" ht="27" spans="1:11">
      <c r="A620" s="4"/>
      <c r="B620" s="4"/>
      <c r="C620" s="4"/>
      <c r="D620" s="4">
        <v>26</v>
      </c>
      <c r="E620" s="4">
        <v>0.15</v>
      </c>
      <c r="F620" s="4" t="s">
        <v>5671</v>
      </c>
      <c r="G620" s="4" t="s">
        <v>5260</v>
      </c>
      <c r="H620" s="4">
        <v>464</v>
      </c>
      <c r="I620" s="4">
        <v>2</v>
      </c>
      <c r="J620" s="32" t="s">
        <v>5672</v>
      </c>
      <c r="K620" s="4" t="s">
        <v>5262</v>
      </c>
    </row>
    <row r="621" ht="40.5" spans="1:11">
      <c r="A621" s="4"/>
      <c r="B621" s="4"/>
      <c r="C621" s="4"/>
      <c r="D621" s="4">
        <v>27</v>
      </c>
      <c r="E621" s="4">
        <v>0.15</v>
      </c>
      <c r="F621" s="4" t="s">
        <v>5673</v>
      </c>
      <c r="G621" s="4" t="s">
        <v>5260</v>
      </c>
      <c r="H621" s="4">
        <v>344</v>
      </c>
      <c r="I621" s="4">
        <v>1</v>
      </c>
      <c r="J621" s="32" t="s">
        <v>5674</v>
      </c>
      <c r="K621" s="4" t="s">
        <v>5262</v>
      </c>
    </row>
    <row r="622" ht="40.5" spans="1:11">
      <c r="A622" s="4"/>
      <c r="B622" s="4"/>
      <c r="C622" s="4"/>
      <c r="D622" s="4">
        <v>28</v>
      </c>
      <c r="E622" s="4">
        <v>0.15</v>
      </c>
      <c r="F622" s="4" t="s">
        <v>5675</v>
      </c>
      <c r="G622" s="4" t="s">
        <v>5260</v>
      </c>
      <c r="H622" s="4">
        <v>254</v>
      </c>
      <c r="I622" s="4">
        <v>0</v>
      </c>
      <c r="J622" s="32" t="s">
        <v>5676</v>
      </c>
      <c r="K622" s="4" t="s">
        <v>5262</v>
      </c>
    </row>
    <row r="623" ht="40.5" spans="1:11">
      <c r="A623" s="4"/>
      <c r="B623" s="4"/>
      <c r="C623" s="4"/>
      <c r="D623" s="4">
        <v>29</v>
      </c>
      <c r="E623" s="4">
        <v>0.15</v>
      </c>
      <c r="F623" s="4" t="s">
        <v>5677</v>
      </c>
      <c r="G623" s="4" t="s">
        <v>5260</v>
      </c>
      <c r="H623" s="4">
        <v>176</v>
      </c>
      <c r="I623" s="4">
        <v>0</v>
      </c>
      <c r="J623" s="32" t="s">
        <v>5678</v>
      </c>
      <c r="K623" s="4" t="s">
        <v>5262</v>
      </c>
    </row>
    <row r="624" ht="27" spans="1:11">
      <c r="A624" s="4"/>
      <c r="B624" s="4"/>
      <c r="C624" s="4"/>
      <c r="D624" s="4">
        <v>30</v>
      </c>
      <c r="E624" s="4">
        <v>0.15</v>
      </c>
      <c r="F624" s="4" t="s">
        <v>5679</v>
      </c>
      <c r="G624" s="4" t="s">
        <v>5260</v>
      </c>
      <c r="H624" s="4">
        <v>458</v>
      </c>
      <c r="I624" s="4">
        <v>0</v>
      </c>
      <c r="J624" s="32" t="s">
        <v>5680</v>
      </c>
      <c r="K624" s="4" t="s">
        <v>5262</v>
      </c>
    </row>
    <row r="625" ht="27" spans="1:11">
      <c r="A625" s="4"/>
      <c r="B625" s="4"/>
      <c r="C625" s="4"/>
      <c r="D625" s="4">
        <v>31</v>
      </c>
      <c r="E625" s="4">
        <v>0.15</v>
      </c>
      <c r="F625" s="4" t="s">
        <v>5681</v>
      </c>
      <c r="G625" s="4" t="s">
        <v>5260</v>
      </c>
      <c r="H625" s="4">
        <v>238</v>
      </c>
      <c r="I625" s="4">
        <v>1</v>
      </c>
      <c r="J625" s="32" t="s">
        <v>5682</v>
      </c>
      <c r="K625" s="4" t="s">
        <v>5262</v>
      </c>
    </row>
    <row r="626" ht="40.5" spans="1:11">
      <c r="A626" s="4"/>
      <c r="B626" s="4"/>
      <c r="C626" s="4"/>
      <c r="D626" s="4">
        <v>32</v>
      </c>
      <c r="E626" s="4">
        <v>0.15</v>
      </c>
      <c r="F626" s="4" t="s">
        <v>5683</v>
      </c>
      <c r="G626" s="4" t="s">
        <v>5260</v>
      </c>
      <c r="H626" s="4">
        <v>1511</v>
      </c>
      <c r="I626" s="4">
        <v>6</v>
      </c>
      <c r="J626" s="32" t="s">
        <v>5684</v>
      </c>
      <c r="K626" s="4" t="s">
        <v>5262</v>
      </c>
    </row>
    <row r="627" ht="27" spans="1:11">
      <c r="A627" s="4"/>
      <c r="B627" s="4"/>
      <c r="C627" s="4"/>
      <c r="D627" s="4">
        <v>33</v>
      </c>
      <c r="E627" s="4">
        <v>0.15</v>
      </c>
      <c r="F627" s="4" t="s">
        <v>5685</v>
      </c>
      <c r="G627" s="4" t="s">
        <v>5260</v>
      </c>
      <c r="H627" s="4">
        <v>199</v>
      </c>
      <c r="I627" s="4">
        <v>0</v>
      </c>
      <c r="J627" s="32" t="s">
        <v>5686</v>
      </c>
      <c r="K627" s="4" t="s">
        <v>5262</v>
      </c>
    </row>
    <row r="628" ht="40.5" spans="1:11">
      <c r="A628" s="4"/>
      <c r="B628" s="4"/>
      <c r="C628" s="4"/>
      <c r="D628" s="4">
        <v>34</v>
      </c>
      <c r="E628" s="4">
        <v>0.15</v>
      </c>
      <c r="F628" s="4" t="s">
        <v>5687</v>
      </c>
      <c r="G628" s="4" t="s">
        <v>5260</v>
      </c>
      <c r="H628" s="4">
        <v>64</v>
      </c>
      <c r="I628" s="4">
        <v>0</v>
      </c>
      <c r="J628" s="32" t="s">
        <v>5688</v>
      </c>
      <c r="K628" s="4" t="s">
        <v>5262</v>
      </c>
    </row>
    <row r="629" ht="54" spans="1:11">
      <c r="A629" s="4"/>
      <c r="B629" s="4"/>
      <c r="C629" s="4"/>
      <c r="D629" s="4">
        <v>35</v>
      </c>
      <c r="E629" s="4">
        <v>0.15</v>
      </c>
      <c r="F629" s="4" t="s">
        <v>5689</v>
      </c>
      <c r="G629" s="4" t="s">
        <v>5260</v>
      </c>
      <c r="H629" s="4">
        <v>27</v>
      </c>
      <c r="I629" s="4">
        <v>0</v>
      </c>
      <c r="J629" s="32" t="s">
        <v>5690</v>
      </c>
      <c r="K629" s="4" t="s">
        <v>5262</v>
      </c>
    </row>
    <row r="630" ht="54" spans="1:11">
      <c r="A630" s="4"/>
      <c r="B630" s="4"/>
      <c r="C630" s="4"/>
      <c r="D630" s="4">
        <v>36</v>
      </c>
      <c r="E630" s="4">
        <v>0.15</v>
      </c>
      <c r="F630" s="4" t="s">
        <v>5691</v>
      </c>
      <c r="G630" s="4" t="s">
        <v>5260</v>
      </c>
      <c r="H630" s="4">
        <v>25</v>
      </c>
      <c r="I630" s="4">
        <v>0</v>
      </c>
      <c r="J630" s="32" t="s">
        <v>5692</v>
      </c>
      <c r="K630" s="4" t="s">
        <v>5262</v>
      </c>
    </row>
    <row r="631" ht="40.5" spans="1:11">
      <c r="A631" s="4"/>
      <c r="B631" s="4"/>
      <c r="C631" s="4"/>
      <c r="D631" s="4">
        <v>37</v>
      </c>
      <c r="E631" s="4">
        <v>0.15</v>
      </c>
      <c r="F631" s="4" t="s">
        <v>5535</v>
      </c>
      <c r="G631" s="4" t="s">
        <v>5260</v>
      </c>
      <c r="H631" s="4">
        <v>128</v>
      </c>
      <c r="I631" s="4">
        <v>0</v>
      </c>
      <c r="J631" s="32" t="s">
        <v>5693</v>
      </c>
      <c r="K631" s="4" t="s">
        <v>5262</v>
      </c>
    </row>
    <row r="632" ht="54" spans="1:11">
      <c r="A632" s="4"/>
      <c r="B632" s="4"/>
      <c r="C632" s="4"/>
      <c r="D632" s="4">
        <v>38</v>
      </c>
      <c r="E632" s="4">
        <v>0.15</v>
      </c>
      <c r="F632" s="4" t="s">
        <v>5694</v>
      </c>
      <c r="G632" s="4" t="s">
        <v>5260</v>
      </c>
      <c r="H632" s="4">
        <v>124</v>
      </c>
      <c r="I632" s="4">
        <v>3</v>
      </c>
      <c r="J632" s="32" t="s">
        <v>5695</v>
      </c>
      <c r="K632" s="4" t="s">
        <v>5262</v>
      </c>
    </row>
    <row r="633" ht="54" spans="1:11">
      <c r="A633" s="4"/>
      <c r="B633" s="4"/>
      <c r="C633" s="4"/>
      <c r="D633" s="4">
        <v>39</v>
      </c>
      <c r="E633" s="4">
        <v>0.15</v>
      </c>
      <c r="F633" s="4" t="s">
        <v>5696</v>
      </c>
      <c r="G633" s="4" t="s">
        <v>5260</v>
      </c>
      <c r="H633" s="4">
        <v>111</v>
      </c>
      <c r="I633" s="4">
        <v>0</v>
      </c>
      <c r="J633" s="32" t="s">
        <v>5697</v>
      </c>
      <c r="K633" s="4" t="s">
        <v>5262</v>
      </c>
    </row>
    <row r="634" ht="54" spans="1:11">
      <c r="A634" s="4"/>
      <c r="B634" s="4"/>
      <c r="C634" s="4"/>
      <c r="D634" s="4">
        <v>40</v>
      </c>
      <c r="E634" s="4">
        <v>0.15</v>
      </c>
      <c r="F634" s="4" t="s">
        <v>5698</v>
      </c>
      <c r="G634" s="4" t="s">
        <v>5260</v>
      </c>
      <c r="H634" s="4">
        <v>62</v>
      </c>
      <c r="I634" s="4">
        <v>0</v>
      </c>
      <c r="J634" s="32" t="s">
        <v>5699</v>
      </c>
      <c r="K634" s="4" t="s">
        <v>5262</v>
      </c>
    </row>
    <row r="635" ht="27" spans="1:11">
      <c r="A635" s="4"/>
      <c r="B635" s="4"/>
      <c r="C635" s="4"/>
      <c r="D635" s="4">
        <v>41</v>
      </c>
      <c r="E635" s="4">
        <v>0.15</v>
      </c>
      <c r="F635" s="4" t="s">
        <v>5700</v>
      </c>
      <c r="G635" s="4" t="s">
        <v>5260</v>
      </c>
      <c r="H635" s="4">
        <v>134</v>
      </c>
      <c r="I635" s="4">
        <v>0</v>
      </c>
      <c r="J635" s="32" t="s">
        <v>5701</v>
      </c>
      <c r="K635" s="4" t="s">
        <v>5262</v>
      </c>
    </row>
    <row r="636" ht="27" spans="1:11">
      <c r="A636" s="4"/>
      <c r="B636" s="4"/>
      <c r="C636" s="4"/>
      <c r="D636" s="4">
        <v>42</v>
      </c>
      <c r="E636" s="4">
        <v>0.15</v>
      </c>
      <c r="F636" s="4" t="s">
        <v>5702</v>
      </c>
      <c r="G636" s="4" t="s">
        <v>5260</v>
      </c>
      <c r="H636" s="4">
        <v>92</v>
      </c>
      <c r="I636" s="4">
        <v>0</v>
      </c>
      <c r="J636" s="32" t="s">
        <v>5703</v>
      </c>
      <c r="K636" s="4" t="s">
        <v>5262</v>
      </c>
    </row>
    <row r="637" ht="27" spans="1:11">
      <c r="A637" s="4"/>
      <c r="B637" s="4"/>
      <c r="C637" s="4"/>
      <c r="D637" s="4">
        <v>43</v>
      </c>
      <c r="E637" s="4">
        <v>0.15</v>
      </c>
      <c r="F637" s="4" t="s">
        <v>5704</v>
      </c>
      <c r="G637" s="4" t="s">
        <v>5260</v>
      </c>
      <c r="H637" s="4">
        <v>24</v>
      </c>
      <c r="I637" s="4">
        <v>0</v>
      </c>
      <c r="J637" s="32" t="s">
        <v>5705</v>
      </c>
      <c r="K637" s="4" t="s">
        <v>5262</v>
      </c>
    </row>
    <row r="638" spans="1:11">
      <c r="A638" s="31"/>
      <c r="B638" s="31"/>
      <c r="C638" s="31"/>
      <c r="D638" s="31" t="s">
        <v>5348</v>
      </c>
      <c r="E638" s="31">
        <f>SUM(E595:E637)</f>
        <v>4.95</v>
      </c>
      <c r="F638" s="31"/>
      <c r="G638" s="31"/>
      <c r="H638" s="31"/>
      <c r="I638" s="31"/>
      <c r="J638" s="31"/>
      <c r="K638" s="31"/>
    </row>
    <row r="639" spans="1:11">
      <c r="A639" s="4"/>
      <c r="B639" s="4"/>
      <c r="C639" s="4"/>
      <c r="D639" s="4" t="s">
        <v>5349</v>
      </c>
      <c r="E639" s="4">
        <v>3</v>
      </c>
      <c r="F639" s="4"/>
      <c r="G639" s="4"/>
      <c r="H639" s="4"/>
      <c r="I639" s="4"/>
      <c r="J639" s="4"/>
      <c r="K639" s="4"/>
    </row>
    <row r="640" ht="27" spans="1:11">
      <c r="A640" s="4" t="s">
        <v>227</v>
      </c>
      <c r="B640" s="4" t="s">
        <v>278</v>
      </c>
      <c r="C640" s="4">
        <v>24110543085</v>
      </c>
      <c r="D640" s="36">
        <v>1</v>
      </c>
      <c r="E640" s="36">
        <v>0</v>
      </c>
      <c r="F640" s="36" t="s">
        <v>5760</v>
      </c>
      <c r="G640" s="4" t="s">
        <v>5424</v>
      </c>
      <c r="H640" s="36">
        <v>17</v>
      </c>
      <c r="I640" s="36">
        <v>1</v>
      </c>
      <c r="J640" s="32" t="s">
        <v>5761</v>
      </c>
      <c r="K640" s="36" t="s">
        <v>5262</v>
      </c>
    </row>
    <row r="641" ht="54" spans="1:11">
      <c r="A641" s="4"/>
      <c r="B641" s="4"/>
      <c r="C641" s="4"/>
      <c r="D641" s="36">
        <v>2</v>
      </c>
      <c r="E641" s="36">
        <v>0</v>
      </c>
      <c r="F641" s="36" t="s">
        <v>5762</v>
      </c>
      <c r="G641" s="4" t="s">
        <v>5424</v>
      </c>
      <c r="H641" s="36">
        <v>17</v>
      </c>
      <c r="I641" s="36">
        <v>1</v>
      </c>
      <c r="J641" s="32" t="s">
        <v>5763</v>
      </c>
      <c r="K641" s="36" t="s">
        <v>5262</v>
      </c>
    </row>
    <row r="642" ht="40.5" spans="1:11">
      <c r="A642" s="4"/>
      <c r="B642" s="4"/>
      <c r="C642" s="4"/>
      <c r="D642" s="36">
        <v>3</v>
      </c>
      <c r="E642" s="36">
        <v>0</v>
      </c>
      <c r="F642" s="36" t="s">
        <v>5764</v>
      </c>
      <c r="G642" s="4" t="s">
        <v>5424</v>
      </c>
      <c r="H642" s="36">
        <v>8</v>
      </c>
      <c r="I642" s="36">
        <v>2</v>
      </c>
      <c r="J642" s="32" t="s">
        <v>5765</v>
      </c>
      <c r="K642" s="36" t="s">
        <v>5262</v>
      </c>
    </row>
    <row r="643" ht="27" spans="1:11">
      <c r="A643" s="4"/>
      <c r="B643" s="4"/>
      <c r="C643" s="4"/>
      <c r="D643" s="36">
        <v>4</v>
      </c>
      <c r="E643" s="36">
        <v>0</v>
      </c>
      <c r="F643" s="36" t="s">
        <v>5766</v>
      </c>
      <c r="G643" s="4" t="s">
        <v>5424</v>
      </c>
      <c r="H643" s="36">
        <v>274</v>
      </c>
      <c r="I643" s="36">
        <v>3</v>
      </c>
      <c r="J643" s="32" t="s">
        <v>5767</v>
      </c>
      <c r="K643" s="36" t="s">
        <v>5262</v>
      </c>
    </row>
    <row r="644" ht="27" spans="1:11">
      <c r="A644" s="4"/>
      <c r="B644" s="4"/>
      <c r="C644" s="4"/>
      <c r="D644" s="36">
        <v>5</v>
      </c>
      <c r="E644" s="36">
        <v>0</v>
      </c>
      <c r="F644" s="36" t="s">
        <v>5338</v>
      </c>
      <c r="G644" s="4" t="s">
        <v>5424</v>
      </c>
      <c r="H644" s="36">
        <v>28</v>
      </c>
      <c r="I644" s="36">
        <v>1</v>
      </c>
      <c r="J644" s="32" t="s">
        <v>5339</v>
      </c>
      <c r="K644" s="36" t="s">
        <v>5262</v>
      </c>
    </row>
    <row r="645" ht="27" spans="1:11">
      <c r="A645" s="4"/>
      <c r="B645" s="4"/>
      <c r="C645" s="4"/>
      <c r="D645" s="36">
        <v>6</v>
      </c>
      <c r="E645" s="36">
        <v>0</v>
      </c>
      <c r="F645" s="36" t="s">
        <v>5768</v>
      </c>
      <c r="G645" s="4" t="s">
        <v>5424</v>
      </c>
      <c r="H645" s="36">
        <v>117</v>
      </c>
      <c r="I645" s="36">
        <v>1</v>
      </c>
      <c r="J645" s="32" t="s">
        <v>5769</v>
      </c>
      <c r="K645" s="36" t="s">
        <v>5262</v>
      </c>
    </row>
    <row r="646" ht="54" spans="1:11">
      <c r="A646" s="4"/>
      <c r="B646" s="4"/>
      <c r="C646" s="4"/>
      <c r="D646" s="36">
        <v>7</v>
      </c>
      <c r="E646" s="36">
        <v>0</v>
      </c>
      <c r="F646" s="36" t="s">
        <v>5770</v>
      </c>
      <c r="G646" s="4" t="s">
        <v>5424</v>
      </c>
      <c r="H646" s="36">
        <v>133</v>
      </c>
      <c r="I646" s="36">
        <v>1</v>
      </c>
      <c r="J646" s="32" t="s">
        <v>5771</v>
      </c>
      <c r="K646" s="36" t="s">
        <v>5262</v>
      </c>
    </row>
    <row r="647" ht="54" spans="1:11">
      <c r="A647" s="4"/>
      <c r="B647" s="4"/>
      <c r="C647" s="4"/>
      <c r="D647" s="36">
        <v>8</v>
      </c>
      <c r="E647" s="36">
        <v>0</v>
      </c>
      <c r="F647" s="36" t="s">
        <v>5772</v>
      </c>
      <c r="G647" s="4" t="s">
        <v>5424</v>
      </c>
      <c r="H647" s="36">
        <v>125</v>
      </c>
      <c r="I647" s="36">
        <v>7</v>
      </c>
      <c r="J647" s="32" t="s">
        <v>5773</v>
      </c>
      <c r="K647" s="36" t="s">
        <v>5262</v>
      </c>
    </row>
    <row r="648" ht="40.5" spans="1:11">
      <c r="A648" s="4"/>
      <c r="B648" s="4"/>
      <c r="C648" s="4"/>
      <c r="D648" s="36">
        <v>9</v>
      </c>
      <c r="E648" s="36">
        <v>0</v>
      </c>
      <c r="F648" s="36" t="s">
        <v>5774</v>
      </c>
      <c r="G648" s="4" t="s">
        <v>5424</v>
      </c>
      <c r="H648" s="36">
        <v>153</v>
      </c>
      <c r="I648" s="36">
        <v>2</v>
      </c>
      <c r="J648" s="32" t="s">
        <v>5775</v>
      </c>
      <c r="K648" s="36" t="s">
        <v>5262</v>
      </c>
    </row>
    <row r="649" ht="67.5" spans="1:11">
      <c r="A649" s="4"/>
      <c r="B649" s="4"/>
      <c r="C649" s="4"/>
      <c r="D649" s="36">
        <v>10</v>
      </c>
      <c r="E649" s="36">
        <v>0</v>
      </c>
      <c r="F649" s="36" t="s">
        <v>5776</v>
      </c>
      <c r="G649" s="4" t="s">
        <v>5424</v>
      </c>
      <c r="H649" s="36">
        <v>21</v>
      </c>
      <c r="I649" s="36">
        <v>1</v>
      </c>
      <c r="J649" s="32" t="s">
        <v>5777</v>
      </c>
      <c r="K649" s="36" t="s">
        <v>5262</v>
      </c>
    </row>
    <row r="650" ht="40.5" spans="1:11">
      <c r="A650" s="4"/>
      <c r="B650" s="4"/>
      <c r="C650" s="4"/>
      <c r="D650" s="36">
        <v>11</v>
      </c>
      <c r="E650" s="36">
        <v>0.1</v>
      </c>
      <c r="F650" s="36" t="s">
        <v>5778</v>
      </c>
      <c r="G650" s="4" t="s">
        <v>5424</v>
      </c>
      <c r="H650" s="36">
        <v>64</v>
      </c>
      <c r="I650" s="36">
        <v>1</v>
      </c>
      <c r="J650" s="32" t="s">
        <v>5779</v>
      </c>
      <c r="K650" s="36" t="s">
        <v>5262</v>
      </c>
    </row>
    <row r="651" ht="67.5" spans="1:11">
      <c r="A651" s="4"/>
      <c r="B651" s="4"/>
      <c r="C651" s="4"/>
      <c r="D651" s="36">
        <v>12</v>
      </c>
      <c r="E651" s="36">
        <v>0.1</v>
      </c>
      <c r="F651" s="36" t="s">
        <v>5780</v>
      </c>
      <c r="G651" s="4" t="s">
        <v>5424</v>
      </c>
      <c r="H651" s="36">
        <v>24</v>
      </c>
      <c r="I651" s="36">
        <v>1</v>
      </c>
      <c r="J651" s="32" t="s">
        <v>5781</v>
      </c>
      <c r="K651" s="36" t="s">
        <v>5262</v>
      </c>
    </row>
    <row r="652" ht="27" spans="1:11">
      <c r="A652" s="4"/>
      <c r="B652" s="4"/>
      <c r="C652" s="4"/>
      <c r="D652" s="36">
        <v>13</v>
      </c>
      <c r="E652" s="36">
        <v>0.1</v>
      </c>
      <c r="F652" s="36" t="s">
        <v>5782</v>
      </c>
      <c r="G652" s="4" t="s">
        <v>5424</v>
      </c>
      <c r="H652" s="36">
        <v>9</v>
      </c>
      <c r="I652" s="36">
        <v>1</v>
      </c>
      <c r="J652" s="32" t="s">
        <v>5783</v>
      </c>
      <c r="K652" s="36" t="s">
        <v>5262</v>
      </c>
    </row>
    <row r="653" ht="27" spans="1:11">
      <c r="A653" s="4"/>
      <c r="B653" s="4"/>
      <c r="C653" s="4"/>
      <c r="D653" s="36">
        <v>14</v>
      </c>
      <c r="E653" s="36">
        <v>0.1</v>
      </c>
      <c r="F653" s="36" t="s">
        <v>5595</v>
      </c>
      <c r="G653" s="4" t="s">
        <v>5424</v>
      </c>
      <c r="H653" s="36">
        <v>299</v>
      </c>
      <c r="I653" s="36">
        <v>5</v>
      </c>
      <c r="J653" s="32" t="s">
        <v>5596</v>
      </c>
      <c r="K653" s="36" t="s">
        <v>5262</v>
      </c>
    </row>
    <row r="654" ht="40.5" spans="1:11">
      <c r="A654" s="4"/>
      <c r="B654" s="4"/>
      <c r="C654" s="4"/>
      <c r="D654" s="36">
        <v>15</v>
      </c>
      <c r="E654" s="36">
        <v>0.1</v>
      </c>
      <c r="F654" s="36" t="s">
        <v>5683</v>
      </c>
      <c r="G654" s="4" t="s">
        <v>5424</v>
      </c>
      <c r="H654" s="36">
        <v>192</v>
      </c>
      <c r="I654" s="36">
        <v>4</v>
      </c>
      <c r="J654" s="32" t="s">
        <v>5784</v>
      </c>
      <c r="K654" s="36" t="s">
        <v>5262</v>
      </c>
    </row>
    <row r="655" ht="40.5" spans="1:11">
      <c r="A655" s="4"/>
      <c r="B655" s="4"/>
      <c r="C655" s="4"/>
      <c r="D655" s="36">
        <v>16</v>
      </c>
      <c r="E655" s="36">
        <v>0.1</v>
      </c>
      <c r="F655" s="36" t="s">
        <v>5785</v>
      </c>
      <c r="G655" s="4" t="s">
        <v>5424</v>
      </c>
      <c r="H655" s="36">
        <v>396</v>
      </c>
      <c r="I655" s="36">
        <v>5</v>
      </c>
      <c r="J655" s="32" t="s">
        <v>5786</v>
      </c>
      <c r="K655" s="36" t="s">
        <v>5262</v>
      </c>
    </row>
    <row r="656" ht="40.5" spans="1:11">
      <c r="A656" s="4"/>
      <c r="B656" s="4"/>
      <c r="C656" s="4"/>
      <c r="D656" s="36">
        <v>17</v>
      </c>
      <c r="E656" s="36">
        <v>0.1</v>
      </c>
      <c r="F656" s="36" t="s">
        <v>5787</v>
      </c>
      <c r="G656" s="4" t="s">
        <v>5424</v>
      </c>
      <c r="H656" s="36">
        <v>253</v>
      </c>
      <c r="I656" s="36">
        <v>3</v>
      </c>
      <c r="J656" s="32" t="s">
        <v>5788</v>
      </c>
      <c r="K656" s="36" t="s">
        <v>5262</v>
      </c>
    </row>
    <row r="657" ht="27" spans="1:11">
      <c r="A657" s="4"/>
      <c r="B657" s="4"/>
      <c r="C657" s="4"/>
      <c r="D657" s="36">
        <v>18</v>
      </c>
      <c r="E657" s="36">
        <v>0.2</v>
      </c>
      <c r="F657" s="36" t="s">
        <v>5789</v>
      </c>
      <c r="G657" s="4" t="s">
        <v>5424</v>
      </c>
      <c r="H657" s="36">
        <v>274</v>
      </c>
      <c r="I657" s="36">
        <v>14</v>
      </c>
      <c r="J657" s="32" t="s">
        <v>5790</v>
      </c>
      <c r="K657" s="36" t="s">
        <v>5262</v>
      </c>
    </row>
    <row r="658" ht="40.5" spans="1:11">
      <c r="A658" s="4"/>
      <c r="B658" s="4"/>
      <c r="C658" s="4"/>
      <c r="D658" s="36">
        <v>19</v>
      </c>
      <c r="E658" s="36">
        <v>0.2</v>
      </c>
      <c r="F658" s="36" t="s">
        <v>5791</v>
      </c>
      <c r="G658" s="4" t="s">
        <v>5424</v>
      </c>
      <c r="H658" s="36">
        <v>569</v>
      </c>
      <c r="I658" s="36">
        <v>8</v>
      </c>
      <c r="J658" s="32" t="s">
        <v>5792</v>
      </c>
      <c r="K658" s="36" t="s">
        <v>5262</v>
      </c>
    </row>
    <row r="659" ht="40.5" spans="1:11">
      <c r="A659" s="4"/>
      <c r="B659" s="4"/>
      <c r="C659" s="4"/>
      <c r="D659" s="36">
        <v>20</v>
      </c>
      <c r="E659" s="36">
        <v>0.2</v>
      </c>
      <c r="F659" s="36" t="s">
        <v>5793</v>
      </c>
      <c r="G659" s="4" t="s">
        <v>5424</v>
      </c>
      <c r="H659" s="36">
        <v>661</v>
      </c>
      <c r="I659" s="36">
        <v>8</v>
      </c>
      <c r="J659" s="32" t="s">
        <v>5794</v>
      </c>
      <c r="K659" s="36" t="s">
        <v>5262</v>
      </c>
    </row>
    <row r="660" ht="27" spans="1:11">
      <c r="A660" s="4"/>
      <c r="B660" s="4"/>
      <c r="C660" s="4"/>
      <c r="D660" s="36">
        <v>21</v>
      </c>
      <c r="E660" s="36">
        <v>0.1</v>
      </c>
      <c r="F660" s="36" t="s">
        <v>5795</v>
      </c>
      <c r="G660" s="4" t="s">
        <v>5424</v>
      </c>
      <c r="H660" s="36">
        <v>74</v>
      </c>
      <c r="I660" s="36">
        <v>1</v>
      </c>
      <c r="J660" s="32" t="s">
        <v>5796</v>
      </c>
      <c r="K660" s="36" t="s">
        <v>5262</v>
      </c>
    </row>
    <row r="661" ht="27" spans="1:11">
      <c r="A661" s="4"/>
      <c r="B661" s="4"/>
      <c r="C661" s="4"/>
      <c r="D661" s="36">
        <v>22</v>
      </c>
      <c r="E661" s="36">
        <v>0.1</v>
      </c>
      <c r="F661" s="36" t="s">
        <v>5797</v>
      </c>
      <c r="G661" s="4" t="s">
        <v>5424</v>
      </c>
      <c r="H661" s="36">
        <v>138</v>
      </c>
      <c r="I661" s="36">
        <v>1</v>
      </c>
      <c r="J661" s="32" t="s">
        <v>5798</v>
      </c>
      <c r="K661" s="36" t="s">
        <v>5262</v>
      </c>
    </row>
    <row r="662" ht="27" spans="1:11">
      <c r="A662" s="4"/>
      <c r="B662" s="4"/>
      <c r="C662" s="4"/>
      <c r="D662" s="36">
        <v>23</v>
      </c>
      <c r="E662" s="36">
        <v>0.1</v>
      </c>
      <c r="F662" s="36" t="s">
        <v>5799</v>
      </c>
      <c r="G662" s="4" t="s">
        <v>5424</v>
      </c>
      <c r="H662" s="36">
        <v>124</v>
      </c>
      <c r="I662" s="36">
        <v>1</v>
      </c>
      <c r="J662" s="32" t="s">
        <v>5800</v>
      </c>
      <c r="K662" s="36" t="s">
        <v>5262</v>
      </c>
    </row>
    <row r="663" ht="40.5" spans="1:11">
      <c r="A663" s="4"/>
      <c r="B663" s="4"/>
      <c r="C663" s="4"/>
      <c r="D663" s="36">
        <v>24</v>
      </c>
      <c r="E663" s="36">
        <v>0.1</v>
      </c>
      <c r="F663" s="36" t="s">
        <v>5801</v>
      </c>
      <c r="G663" s="4" t="s">
        <v>5424</v>
      </c>
      <c r="H663" s="36">
        <v>43</v>
      </c>
      <c r="I663" s="36">
        <v>1</v>
      </c>
      <c r="J663" s="32" t="s">
        <v>5802</v>
      </c>
      <c r="K663" s="36" t="s">
        <v>5262</v>
      </c>
    </row>
    <row r="664" ht="27" spans="1:11">
      <c r="A664" s="4"/>
      <c r="B664" s="4"/>
      <c r="C664" s="4"/>
      <c r="D664" s="36">
        <v>25</v>
      </c>
      <c r="E664" s="36">
        <v>0.1</v>
      </c>
      <c r="F664" s="36" t="s">
        <v>5803</v>
      </c>
      <c r="G664" s="4" t="s">
        <v>5424</v>
      </c>
      <c r="H664" s="36">
        <v>200</v>
      </c>
      <c r="I664" s="36">
        <v>1</v>
      </c>
      <c r="J664" s="32" t="s">
        <v>5804</v>
      </c>
      <c r="K664" s="36" t="s">
        <v>5262</v>
      </c>
    </row>
    <row r="665" ht="27" spans="1:11">
      <c r="A665" s="4"/>
      <c r="B665" s="4"/>
      <c r="C665" s="4"/>
      <c r="D665" s="36">
        <v>26</v>
      </c>
      <c r="E665" s="36">
        <v>0.1</v>
      </c>
      <c r="F665" s="36" t="s">
        <v>5805</v>
      </c>
      <c r="G665" s="4" t="s">
        <v>5424</v>
      </c>
      <c r="H665" s="36">
        <v>22</v>
      </c>
      <c r="I665" s="36">
        <v>1</v>
      </c>
      <c r="J665" s="32" t="s">
        <v>5806</v>
      </c>
      <c r="K665" s="36" t="s">
        <v>5262</v>
      </c>
    </row>
    <row r="666" ht="40.5" spans="1:11">
      <c r="A666" s="4"/>
      <c r="B666" s="4"/>
      <c r="C666" s="4"/>
      <c r="D666" s="36">
        <v>27</v>
      </c>
      <c r="E666" s="36">
        <v>0.1</v>
      </c>
      <c r="F666" s="36" t="s">
        <v>5807</v>
      </c>
      <c r="G666" s="4" t="s">
        <v>5424</v>
      </c>
      <c r="H666" s="36">
        <v>258</v>
      </c>
      <c r="I666" s="36">
        <v>3</v>
      </c>
      <c r="J666" s="32" t="s">
        <v>5808</v>
      </c>
      <c r="K666" s="36" t="s">
        <v>5262</v>
      </c>
    </row>
    <row r="667" ht="40.5" spans="1:11">
      <c r="A667" s="4"/>
      <c r="B667" s="4"/>
      <c r="C667" s="4"/>
      <c r="D667" s="36">
        <v>28</v>
      </c>
      <c r="E667" s="36">
        <v>0.1</v>
      </c>
      <c r="F667" s="36" t="s">
        <v>5809</v>
      </c>
      <c r="G667" s="4" t="s">
        <v>5424</v>
      </c>
      <c r="H667" s="36">
        <v>68</v>
      </c>
      <c r="I667" s="36">
        <v>1</v>
      </c>
      <c r="J667" s="32" t="s">
        <v>5810</v>
      </c>
      <c r="K667" s="36" t="s">
        <v>5262</v>
      </c>
    </row>
    <row r="668" ht="54" spans="1:11">
      <c r="A668" s="4"/>
      <c r="B668" s="4"/>
      <c r="C668" s="4"/>
      <c r="D668" s="36">
        <v>29</v>
      </c>
      <c r="E668" s="36">
        <v>0.1</v>
      </c>
      <c r="F668" s="36" t="s">
        <v>5811</v>
      </c>
      <c r="G668" s="4" t="s">
        <v>5424</v>
      </c>
      <c r="H668" s="36">
        <v>266</v>
      </c>
      <c r="I668" s="36">
        <v>1</v>
      </c>
      <c r="J668" s="32" t="s">
        <v>5812</v>
      </c>
      <c r="K668" s="36" t="s">
        <v>5262</v>
      </c>
    </row>
    <row r="669" ht="27" spans="1:11">
      <c r="A669" s="4"/>
      <c r="B669" s="4"/>
      <c r="C669" s="4"/>
      <c r="D669" s="36">
        <v>30</v>
      </c>
      <c r="E669" s="36">
        <v>0.1</v>
      </c>
      <c r="F669" s="36" t="s">
        <v>5813</v>
      </c>
      <c r="G669" s="4" t="s">
        <v>5424</v>
      </c>
      <c r="H669" s="36">
        <v>484</v>
      </c>
      <c r="I669" s="36">
        <v>1</v>
      </c>
      <c r="J669" s="32" t="s">
        <v>5814</v>
      </c>
      <c r="K669" s="36" t="s">
        <v>5262</v>
      </c>
    </row>
    <row r="670" ht="27" spans="1:11">
      <c r="A670" s="4"/>
      <c r="B670" s="4"/>
      <c r="C670" s="4"/>
      <c r="D670" s="36">
        <v>31</v>
      </c>
      <c r="E670" s="36">
        <v>0.2</v>
      </c>
      <c r="F670" s="36" t="s">
        <v>5473</v>
      </c>
      <c r="G670" s="4" t="s">
        <v>5424</v>
      </c>
      <c r="H670" s="36">
        <v>462</v>
      </c>
      <c r="I670" s="36">
        <v>13</v>
      </c>
      <c r="J670" s="32" t="s">
        <v>5474</v>
      </c>
      <c r="K670" s="36" t="s">
        <v>5262</v>
      </c>
    </row>
    <row r="671" ht="27" spans="1:11">
      <c r="A671" s="4"/>
      <c r="B671" s="4"/>
      <c r="C671" s="4"/>
      <c r="D671" s="36">
        <v>32</v>
      </c>
      <c r="E671" s="36">
        <v>0.1</v>
      </c>
      <c r="F671" s="36" t="s">
        <v>5815</v>
      </c>
      <c r="G671" s="4" t="s">
        <v>5424</v>
      </c>
      <c r="H671" s="36">
        <v>244</v>
      </c>
      <c r="I671" s="36">
        <v>1</v>
      </c>
      <c r="J671" s="32" t="s">
        <v>5816</v>
      </c>
      <c r="K671" s="36" t="s">
        <v>5262</v>
      </c>
    </row>
    <row r="672" ht="27" spans="1:11">
      <c r="A672" s="4"/>
      <c r="B672" s="4"/>
      <c r="C672" s="4"/>
      <c r="D672" s="36">
        <v>33</v>
      </c>
      <c r="E672" s="36">
        <v>0.1</v>
      </c>
      <c r="F672" s="36" t="s">
        <v>5285</v>
      </c>
      <c r="G672" s="4" t="s">
        <v>5424</v>
      </c>
      <c r="H672" s="36">
        <v>679</v>
      </c>
      <c r="I672" s="36">
        <v>1</v>
      </c>
      <c r="J672" s="32" t="s">
        <v>5286</v>
      </c>
      <c r="K672" s="36" t="s">
        <v>5262</v>
      </c>
    </row>
    <row r="673" ht="27" spans="1:11">
      <c r="A673" s="4"/>
      <c r="B673" s="4"/>
      <c r="C673" s="4"/>
      <c r="D673" s="36">
        <v>34</v>
      </c>
      <c r="E673" s="36">
        <v>0.1</v>
      </c>
      <c r="F673" s="36" t="s">
        <v>5817</v>
      </c>
      <c r="G673" s="4" t="s">
        <v>5424</v>
      </c>
      <c r="H673" s="36">
        <v>372</v>
      </c>
      <c r="I673" s="36">
        <v>2</v>
      </c>
      <c r="J673" s="32" t="s">
        <v>5818</v>
      </c>
      <c r="K673" s="36" t="s">
        <v>5262</v>
      </c>
    </row>
    <row r="674" ht="40.5" spans="1:11">
      <c r="A674" s="4"/>
      <c r="B674" s="4"/>
      <c r="C674" s="4"/>
      <c r="D674" s="36">
        <v>35</v>
      </c>
      <c r="E674" s="36">
        <v>0.1</v>
      </c>
      <c r="F674" s="36" t="s">
        <v>5819</v>
      </c>
      <c r="G674" s="4" t="s">
        <v>5424</v>
      </c>
      <c r="H674" s="36">
        <v>135</v>
      </c>
      <c r="I674" s="36">
        <v>1</v>
      </c>
      <c r="J674" s="32" t="s">
        <v>5820</v>
      </c>
      <c r="K674" s="36" t="s">
        <v>5262</v>
      </c>
    </row>
    <row r="675" ht="54" spans="1:11">
      <c r="A675" s="4"/>
      <c r="B675" s="4"/>
      <c r="C675" s="4"/>
      <c r="D675" s="36">
        <v>36</v>
      </c>
      <c r="E675" s="36">
        <v>0.1</v>
      </c>
      <c r="F675" s="36" t="s">
        <v>5821</v>
      </c>
      <c r="G675" s="4" t="s">
        <v>5424</v>
      </c>
      <c r="H675" s="36">
        <v>88</v>
      </c>
      <c r="I675" s="36">
        <v>1</v>
      </c>
      <c r="J675" s="32" t="s">
        <v>5822</v>
      </c>
      <c r="K675" s="36" t="s">
        <v>5262</v>
      </c>
    </row>
    <row r="676" ht="54" spans="1:11">
      <c r="A676" s="4"/>
      <c r="B676" s="4"/>
      <c r="C676" s="4"/>
      <c r="D676" s="36">
        <v>37</v>
      </c>
      <c r="E676" s="36">
        <v>0.1</v>
      </c>
      <c r="F676" s="36" t="s">
        <v>5823</v>
      </c>
      <c r="G676" s="4" t="s">
        <v>5424</v>
      </c>
      <c r="H676" s="36">
        <v>128</v>
      </c>
      <c r="I676" s="36">
        <v>1</v>
      </c>
      <c r="J676" s="32" t="s">
        <v>5824</v>
      </c>
      <c r="K676" s="36" t="s">
        <v>5262</v>
      </c>
    </row>
    <row r="677" ht="54" spans="1:11">
      <c r="A677" s="4"/>
      <c r="B677" s="4"/>
      <c r="C677" s="4"/>
      <c r="D677" s="36">
        <v>38</v>
      </c>
      <c r="E677" s="36">
        <v>0.1</v>
      </c>
      <c r="F677" s="36" t="s">
        <v>5825</v>
      </c>
      <c r="G677" s="4" t="s">
        <v>5424</v>
      </c>
      <c r="H677" s="36">
        <v>348</v>
      </c>
      <c r="I677" s="36">
        <v>1</v>
      </c>
      <c r="J677" s="32" t="s">
        <v>5826</v>
      </c>
      <c r="K677" s="36" t="s">
        <v>5262</v>
      </c>
    </row>
    <row r="678" ht="27" spans="1:11">
      <c r="A678" s="4"/>
      <c r="B678" s="4"/>
      <c r="C678" s="4"/>
      <c r="D678" s="36">
        <v>39</v>
      </c>
      <c r="E678" s="36">
        <v>0.1</v>
      </c>
      <c r="F678" s="36" t="s">
        <v>5827</v>
      </c>
      <c r="G678" s="4" t="s">
        <v>5424</v>
      </c>
      <c r="H678" s="36">
        <v>48</v>
      </c>
      <c r="I678" s="36">
        <v>1</v>
      </c>
      <c r="J678" s="32" t="s">
        <v>5828</v>
      </c>
      <c r="K678" s="36" t="s">
        <v>5262</v>
      </c>
    </row>
    <row r="679" ht="54" spans="1:11">
      <c r="A679" s="4"/>
      <c r="B679" s="4"/>
      <c r="C679" s="4"/>
      <c r="D679" s="36">
        <v>40</v>
      </c>
      <c r="E679" s="36">
        <v>0.1</v>
      </c>
      <c r="F679" s="36" t="s">
        <v>5825</v>
      </c>
      <c r="G679" s="4" t="s">
        <v>5424</v>
      </c>
      <c r="H679" s="36">
        <v>337</v>
      </c>
      <c r="I679" s="36">
        <v>2</v>
      </c>
      <c r="J679" s="32" t="s">
        <v>5829</v>
      </c>
      <c r="K679" s="36" t="s">
        <v>5262</v>
      </c>
    </row>
    <row r="680" ht="54" spans="1:11">
      <c r="A680" s="4"/>
      <c r="B680" s="4"/>
      <c r="C680" s="4"/>
      <c r="D680" s="36">
        <v>41</v>
      </c>
      <c r="E680" s="36">
        <v>0.1</v>
      </c>
      <c r="F680" s="36" t="s">
        <v>3367</v>
      </c>
      <c r="G680" s="4" t="s">
        <v>5424</v>
      </c>
      <c r="H680" s="36">
        <v>690</v>
      </c>
      <c r="I680" s="36">
        <v>2</v>
      </c>
      <c r="J680" s="32" t="s">
        <v>5484</v>
      </c>
      <c r="K680" s="36" t="s">
        <v>5262</v>
      </c>
    </row>
    <row r="681" ht="27" spans="1:11">
      <c r="A681" s="4"/>
      <c r="B681" s="4"/>
      <c r="C681" s="4"/>
      <c r="D681" s="36">
        <v>42</v>
      </c>
      <c r="E681" s="36">
        <v>0.1</v>
      </c>
      <c r="F681" s="36" t="s">
        <v>5830</v>
      </c>
      <c r="G681" s="4" t="s">
        <v>5424</v>
      </c>
      <c r="H681" s="36">
        <v>23</v>
      </c>
      <c r="I681" s="36">
        <v>1</v>
      </c>
      <c r="J681" s="32" t="s">
        <v>5831</v>
      </c>
      <c r="K681" s="36" t="s">
        <v>5262</v>
      </c>
    </row>
    <row r="682" ht="27" spans="1:11">
      <c r="A682" s="4"/>
      <c r="B682" s="4"/>
      <c r="C682" s="4"/>
      <c r="D682" s="36">
        <v>43</v>
      </c>
      <c r="E682" s="36">
        <v>0.1</v>
      </c>
      <c r="F682" s="36" t="s">
        <v>5354</v>
      </c>
      <c r="G682" s="4" t="s">
        <v>5424</v>
      </c>
      <c r="H682" s="36">
        <v>17</v>
      </c>
      <c r="I682" s="36">
        <v>1</v>
      </c>
      <c r="J682" s="32" t="s">
        <v>5832</v>
      </c>
      <c r="K682" s="36" t="s">
        <v>5262</v>
      </c>
    </row>
    <row r="683" ht="40.5" spans="1:11">
      <c r="A683" s="4"/>
      <c r="B683" s="4"/>
      <c r="C683" s="4"/>
      <c r="D683" s="36">
        <v>44</v>
      </c>
      <c r="E683" s="36">
        <v>0.1</v>
      </c>
      <c r="F683" s="36" t="s">
        <v>5833</v>
      </c>
      <c r="G683" s="4" t="s">
        <v>5424</v>
      </c>
      <c r="H683" s="36">
        <v>240</v>
      </c>
      <c r="I683" s="36">
        <v>2</v>
      </c>
      <c r="J683" s="32" t="s">
        <v>5834</v>
      </c>
      <c r="K683" s="36" t="s">
        <v>5262</v>
      </c>
    </row>
    <row r="684" ht="27" spans="1:11">
      <c r="A684" s="4"/>
      <c r="B684" s="4"/>
      <c r="C684" s="4"/>
      <c r="D684" s="36">
        <v>45</v>
      </c>
      <c r="E684" s="36">
        <v>0.1</v>
      </c>
      <c r="F684" s="36" t="s">
        <v>5354</v>
      </c>
      <c r="G684" s="4" t="s">
        <v>5424</v>
      </c>
      <c r="H684" s="36">
        <v>8</v>
      </c>
      <c r="I684" s="36">
        <v>1</v>
      </c>
      <c r="J684" s="32" t="s">
        <v>5835</v>
      </c>
      <c r="K684" s="36" t="s">
        <v>5262</v>
      </c>
    </row>
    <row r="685" spans="1:11">
      <c r="A685" s="31"/>
      <c r="B685" s="31"/>
      <c r="C685" s="31"/>
      <c r="D685" s="31" t="s">
        <v>5348</v>
      </c>
      <c r="E685" s="31">
        <f>SUM(E640:E684)</f>
        <v>3.9</v>
      </c>
      <c r="F685" s="31"/>
      <c r="G685" s="31"/>
      <c r="H685" s="31"/>
      <c r="I685" s="31"/>
      <c r="J685" s="31"/>
      <c r="K685" s="31"/>
    </row>
    <row r="686" spans="1:11">
      <c r="A686" s="4"/>
      <c r="B686" s="4"/>
      <c r="C686" s="4"/>
      <c r="D686" s="4" t="s">
        <v>5349</v>
      </c>
      <c r="E686" s="4">
        <v>3</v>
      </c>
      <c r="F686" s="4"/>
      <c r="G686" s="4"/>
      <c r="H686" s="4"/>
      <c r="I686" s="4"/>
      <c r="J686" s="4"/>
      <c r="K686" s="4"/>
    </row>
    <row r="687" ht="27" spans="1:11">
      <c r="A687" s="4" t="s">
        <v>230</v>
      </c>
      <c r="B687" s="4" t="s">
        <v>314</v>
      </c>
      <c r="C687" s="4">
        <v>24110507041</v>
      </c>
      <c r="D687" s="36">
        <v>1</v>
      </c>
      <c r="E687" s="36">
        <v>0</v>
      </c>
      <c r="F687" s="36" t="s">
        <v>5425</v>
      </c>
      <c r="G687" s="36" t="s">
        <v>5424</v>
      </c>
      <c r="H687" s="36">
        <v>247</v>
      </c>
      <c r="I687" s="4">
        <v>2</v>
      </c>
      <c r="J687" s="4" t="s">
        <v>5426</v>
      </c>
      <c r="K687" s="4" t="s">
        <v>5262</v>
      </c>
    </row>
    <row r="688" ht="27" spans="1:11">
      <c r="A688" s="4"/>
      <c r="B688" s="4"/>
      <c r="C688" s="4"/>
      <c r="D688" s="36">
        <v>2</v>
      </c>
      <c r="E688" s="36">
        <v>0</v>
      </c>
      <c r="F688" s="36" t="s">
        <v>5427</v>
      </c>
      <c r="G688" s="36" t="s">
        <v>5424</v>
      </c>
      <c r="H688" s="36">
        <v>222</v>
      </c>
      <c r="I688" s="4">
        <v>4</v>
      </c>
      <c r="J688" s="4" t="s">
        <v>5428</v>
      </c>
      <c r="K688" s="4" t="s">
        <v>5262</v>
      </c>
    </row>
    <row r="689" ht="27" spans="1:11">
      <c r="A689" s="4"/>
      <c r="B689" s="4"/>
      <c r="C689" s="4"/>
      <c r="D689" s="36">
        <v>3</v>
      </c>
      <c r="E689" s="36">
        <v>0</v>
      </c>
      <c r="F689" s="36" t="s">
        <v>5429</v>
      </c>
      <c r="G689" s="36" t="s">
        <v>5424</v>
      </c>
      <c r="H689" s="36">
        <v>141</v>
      </c>
      <c r="I689" s="4">
        <v>7</v>
      </c>
      <c r="J689" s="4" t="s">
        <v>5430</v>
      </c>
      <c r="K689" s="4" t="s">
        <v>5262</v>
      </c>
    </row>
    <row r="690" ht="27" spans="1:11">
      <c r="A690" s="4"/>
      <c r="B690" s="4"/>
      <c r="C690" s="4"/>
      <c r="D690" s="36">
        <v>4</v>
      </c>
      <c r="E690" s="36">
        <v>0</v>
      </c>
      <c r="F690" s="36" t="s">
        <v>5431</v>
      </c>
      <c r="G690" s="36" t="s">
        <v>5424</v>
      </c>
      <c r="H690" s="36">
        <v>115</v>
      </c>
      <c r="I690" s="4">
        <v>1</v>
      </c>
      <c r="J690" s="4" t="s">
        <v>5432</v>
      </c>
      <c r="K690" s="4" t="s">
        <v>5262</v>
      </c>
    </row>
    <row r="691" ht="40.5" spans="1:11">
      <c r="A691" s="4"/>
      <c r="B691" s="4"/>
      <c r="C691" s="4"/>
      <c r="D691" s="36">
        <v>5</v>
      </c>
      <c r="E691" s="36">
        <v>0</v>
      </c>
      <c r="F691" s="36" t="s">
        <v>5433</v>
      </c>
      <c r="G691" s="36" t="s">
        <v>5424</v>
      </c>
      <c r="H691" s="36">
        <v>138</v>
      </c>
      <c r="I691" s="4">
        <v>4</v>
      </c>
      <c r="J691" s="4" t="s">
        <v>5434</v>
      </c>
      <c r="K691" s="4" t="s">
        <v>5262</v>
      </c>
    </row>
    <row r="692" ht="40.5" spans="1:11">
      <c r="A692" s="4"/>
      <c r="B692" s="4"/>
      <c r="C692" s="4"/>
      <c r="D692" s="36">
        <v>6</v>
      </c>
      <c r="E692" s="36">
        <v>0</v>
      </c>
      <c r="F692" s="36" t="s">
        <v>5435</v>
      </c>
      <c r="G692" s="36" t="s">
        <v>5424</v>
      </c>
      <c r="H692" s="36">
        <v>284</v>
      </c>
      <c r="I692" s="4">
        <v>10</v>
      </c>
      <c r="J692" s="4" t="s">
        <v>5436</v>
      </c>
      <c r="K692" s="4" t="s">
        <v>5262</v>
      </c>
    </row>
    <row r="693" ht="54" spans="1:11">
      <c r="A693" s="4"/>
      <c r="B693" s="4"/>
      <c r="C693" s="4"/>
      <c r="D693" s="36">
        <v>7</v>
      </c>
      <c r="E693" s="36">
        <v>0</v>
      </c>
      <c r="F693" s="36" t="s">
        <v>5437</v>
      </c>
      <c r="G693" s="36" t="s">
        <v>5424</v>
      </c>
      <c r="H693" s="36">
        <v>16</v>
      </c>
      <c r="I693" s="4">
        <v>0</v>
      </c>
      <c r="J693" s="4" t="s">
        <v>5438</v>
      </c>
      <c r="K693" s="4" t="s">
        <v>5262</v>
      </c>
    </row>
    <row r="694" ht="54" spans="1:11">
      <c r="A694" s="4"/>
      <c r="B694" s="4"/>
      <c r="C694" s="4"/>
      <c r="D694" s="36">
        <v>8</v>
      </c>
      <c r="E694" s="36">
        <v>0</v>
      </c>
      <c r="F694" s="36" t="s">
        <v>5439</v>
      </c>
      <c r="G694" s="36" t="s">
        <v>5424</v>
      </c>
      <c r="H694" s="36">
        <v>24</v>
      </c>
      <c r="I694" s="4">
        <v>0</v>
      </c>
      <c r="J694" s="4" t="s">
        <v>5440</v>
      </c>
      <c r="K694" s="4" t="s">
        <v>5262</v>
      </c>
    </row>
    <row r="695" ht="27" spans="1:11">
      <c r="A695" s="4"/>
      <c r="B695" s="4"/>
      <c r="C695" s="4"/>
      <c r="D695" s="36">
        <v>9</v>
      </c>
      <c r="E695" s="36">
        <v>0</v>
      </c>
      <c r="F695" s="36" t="s">
        <v>5441</v>
      </c>
      <c r="G695" s="36" t="s">
        <v>5424</v>
      </c>
      <c r="H695" s="36">
        <v>26</v>
      </c>
      <c r="I695" s="4">
        <v>0</v>
      </c>
      <c r="J695" s="4" t="s">
        <v>5442</v>
      </c>
      <c r="K695" s="4" t="s">
        <v>5262</v>
      </c>
    </row>
    <row r="696" ht="27" spans="1:11">
      <c r="A696" s="4"/>
      <c r="B696" s="4"/>
      <c r="C696" s="4"/>
      <c r="D696" s="36">
        <v>10</v>
      </c>
      <c r="E696" s="36">
        <v>0</v>
      </c>
      <c r="F696" s="36" t="s">
        <v>5443</v>
      </c>
      <c r="G696" s="36" t="s">
        <v>5424</v>
      </c>
      <c r="H696" s="36">
        <v>403</v>
      </c>
      <c r="I696" s="4">
        <v>10</v>
      </c>
      <c r="J696" s="4" t="s">
        <v>5444</v>
      </c>
      <c r="K696" s="4" t="s">
        <v>5262</v>
      </c>
    </row>
    <row r="697" ht="27" spans="1:11">
      <c r="A697" s="4"/>
      <c r="B697" s="4"/>
      <c r="C697" s="4"/>
      <c r="D697" s="36">
        <v>11</v>
      </c>
      <c r="E697" s="36">
        <v>0.15</v>
      </c>
      <c r="F697" s="36" t="s">
        <v>5445</v>
      </c>
      <c r="G697" s="36" t="s">
        <v>5424</v>
      </c>
      <c r="H697" s="36">
        <v>96</v>
      </c>
      <c r="I697" s="4">
        <v>2</v>
      </c>
      <c r="J697" s="4" t="s">
        <v>5446</v>
      </c>
      <c r="K697" s="4" t="s">
        <v>5262</v>
      </c>
    </row>
    <row r="698" ht="27" spans="1:11">
      <c r="A698" s="4"/>
      <c r="B698" s="4"/>
      <c r="C698" s="4"/>
      <c r="D698" s="36">
        <v>12</v>
      </c>
      <c r="E698" s="36">
        <v>0.2</v>
      </c>
      <c r="F698" s="36" t="s">
        <v>5447</v>
      </c>
      <c r="G698" s="36" t="s">
        <v>5424</v>
      </c>
      <c r="H698" s="36">
        <v>39</v>
      </c>
      <c r="I698" s="4">
        <v>2</v>
      </c>
      <c r="J698" s="4" t="s">
        <v>5448</v>
      </c>
      <c r="K698" s="4" t="s">
        <v>5262</v>
      </c>
    </row>
    <row r="699" ht="27" spans="1:11">
      <c r="A699" s="4"/>
      <c r="B699" s="4"/>
      <c r="C699" s="4"/>
      <c r="D699" s="36">
        <v>13</v>
      </c>
      <c r="E699" s="36">
        <v>0.15</v>
      </c>
      <c r="F699" s="36" t="s">
        <v>5449</v>
      </c>
      <c r="G699" s="36" t="s">
        <v>5424</v>
      </c>
      <c r="H699" s="36">
        <v>493</v>
      </c>
      <c r="I699" s="4">
        <v>5</v>
      </c>
      <c r="J699" s="4" t="s">
        <v>5450</v>
      </c>
      <c r="K699" s="4" t="s">
        <v>5262</v>
      </c>
    </row>
    <row r="700" ht="54" spans="1:11">
      <c r="A700" s="4"/>
      <c r="B700" s="4"/>
      <c r="C700" s="4"/>
      <c r="D700" s="36">
        <v>14</v>
      </c>
      <c r="E700" s="36">
        <v>0.15</v>
      </c>
      <c r="F700" s="36" t="s">
        <v>5451</v>
      </c>
      <c r="G700" s="36" t="s">
        <v>5424</v>
      </c>
      <c r="H700" s="36">
        <v>404</v>
      </c>
      <c r="I700" s="4">
        <v>4</v>
      </c>
      <c r="J700" s="4" t="s">
        <v>5452</v>
      </c>
      <c r="K700" s="4" t="s">
        <v>5262</v>
      </c>
    </row>
    <row r="701" ht="27" spans="1:11">
      <c r="A701" s="4"/>
      <c r="B701" s="4"/>
      <c r="C701" s="4"/>
      <c r="D701" s="36">
        <v>15</v>
      </c>
      <c r="E701" s="36">
        <v>0.15</v>
      </c>
      <c r="F701" s="36" t="s">
        <v>5453</v>
      </c>
      <c r="G701" s="36" t="s">
        <v>5424</v>
      </c>
      <c r="H701" s="36">
        <v>1767</v>
      </c>
      <c r="I701" s="4">
        <v>122</v>
      </c>
      <c r="J701" s="4" t="s">
        <v>5454</v>
      </c>
      <c r="K701" s="4" t="s">
        <v>5262</v>
      </c>
    </row>
    <row r="702" ht="27" spans="1:11">
      <c r="A702" s="4"/>
      <c r="B702" s="4"/>
      <c r="C702" s="4"/>
      <c r="D702" s="36">
        <v>16</v>
      </c>
      <c r="E702" s="36">
        <v>0.15</v>
      </c>
      <c r="F702" s="36" t="s">
        <v>5455</v>
      </c>
      <c r="G702" s="36" t="s">
        <v>5424</v>
      </c>
      <c r="H702" s="36">
        <v>53</v>
      </c>
      <c r="I702" s="4">
        <v>0</v>
      </c>
      <c r="J702" s="4" t="s">
        <v>5456</v>
      </c>
      <c r="K702" s="4" t="s">
        <v>5262</v>
      </c>
    </row>
    <row r="703" ht="27" spans="1:11">
      <c r="A703" s="4"/>
      <c r="B703" s="4"/>
      <c r="C703" s="4"/>
      <c r="D703" s="36">
        <v>17</v>
      </c>
      <c r="E703" s="36">
        <v>0.15</v>
      </c>
      <c r="F703" s="36" t="s">
        <v>5457</v>
      </c>
      <c r="G703" s="36" t="s">
        <v>5424</v>
      </c>
      <c r="H703" s="36">
        <v>121</v>
      </c>
      <c r="I703" s="4">
        <v>0</v>
      </c>
      <c r="J703" s="4" t="s">
        <v>5458</v>
      </c>
      <c r="K703" s="4" t="s">
        <v>5262</v>
      </c>
    </row>
    <row r="704" ht="27" spans="1:11">
      <c r="A704" s="4"/>
      <c r="B704" s="4"/>
      <c r="C704" s="4"/>
      <c r="D704" s="36">
        <v>18</v>
      </c>
      <c r="E704" s="36">
        <v>0.15</v>
      </c>
      <c r="F704" s="36" t="s">
        <v>5459</v>
      </c>
      <c r="G704" s="36" t="s">
        <v>5424</v>
      </c>
      <c r="H704" s="36">
        <v>507</v>
      </c>
      <c r="I704" s="4">
        <v>8</v>
      </c>
      <c r="J704" s="4" t="s">
        <v>5460</v>
      </c>
      <c r="K704" s="4" t="s">
        <v>5262</v>
      </c>
    </row>
    <row r="705" ht="40.5" spans="1:11">
      <c r="A705" s="4"/>
      <c r="B705" s="4"/>
      <c r="C705" s="4"/>
      <c r="D705" s="36">
        <v>19</v>
      </c>
      <c r="E705" s="36">
        <v>0.2</v>
      </c>
      <c r="F705" s="36" t="s">
        <v>5461</v>
      </c>
      <c r="G705" s="36" t="s">
        <v>5424</v>
      </c>
      <c r="H705" s="36">
        <v>44</v>
      </c>
      <c r="I705" s="4">
        <v>1</v>
      </c>
      <c r="J705" s="4" t="s">
        <v>5462</v>
      </c>
      <c r="K705" s="4" t="s">
        <v>5262</v>
      </c>
    </row>
    <row r="706" ht="27" spans="1:11">
      <c r="A706" s="4"/>
      <c r="B706" s="4"/>
      <c r="C706" s="4"/>
      <c r="D706" s="36">
        <v>20</v>
      </c>
      <c r="E706" s="36">
        <v>0.2</v>
      </c>
      <c r="F706" s="36" t="s">
        <v>5837</v>
      </c>
      <c r="G706" s="36" t="s">
        <v>5424</v>
      </c>
      <c r="H706" s="36">
        <v>161</v>
      </c>
      <c r="I706" s="4">
        <v>2</v>
      </c>
      <c r="J706" s="4" t="s">
        <v>5498</v>
      </c>
      <c r="K706" s="4" t="s">
        <v>5262</v>
      </c>
    </row>
    <row r="707" spans="1:11">
      <c r="A707" s="31"/>
      <c r="B707" s="31"/>
      <c r="C707" s="31"/>
      <c r="D707" s="31" t="s">
        <v>5348</v>
      </c>
      <c r="E707" s="31">
        <f>SUM(E687:E706)</f>
        <v>1.65</v>
      </c>
      <c r="F707" s="31"/>
      <c r="G707" s="31"/>
      <c r="H707" s="31"/>
      <c r="I707" s="31"/>
      <c r="J707" s="31"/>
      <c r="K707" s="31"/>
    </row>
    <row r="708" spans="4:5">
      <c r="D708" s="17" t="s">
        <v>5349</v>
      </c>
      <c r="E708" s="17">
        <v>1.65</v>
      </c>
    </row>
  </sheetData>
  <hyperlinks>
    <hyperlink ref="J72" r:id="rId1" display="https://mp.weixin.qq.com/s/SHfz7ZiYad2j1DXPKUGWmg"/>
    <hyperlink ref="J73" r:id="rId2" display="https://mp.weixin.qq.com/s/EB0Hxc0b09FRbD2KsWe9sA"/>
    <hyperlink ref="J82" r:id="rId3" display="https://mp.weixin.qq.com/s/VikAa_uvpMGx0md2Igg_AA"/>
    <hyperlink ref="J80" r:id="rId4" display="https://mp.weixin.qq.com/s/Q1pqH3lKhmdmmZTHEct_wA"/>
    <hyperlink ref="J51" r:id="rId5" display="https://mp.weixin.qq.com/s/R3IjFr79-HdngftXz7NDIg"/>
    <hyperlink ref="J52" r:id="rId6" display="https://mp.weixin.qq.com/s/hxbXMr9FGAGo9vDuNmTrfQ"/>
    <hyperlink ref="J53" r:id="rId7" display="https://mp.weixin.qq.com/s/6nKEEXkFneTjw-ThAGaYZA"/>
    <hyperlink ref="J54" r:id="rId8" display="https://mp.weixin.qq.com/s/vOG1aquq-tS4sHR4ejGNrg"/>
    <hyperlink ref="J55" r:id="rId9" display="https://mp.weixin.qq.com/s/eGZ40Hd-Dgm1KMiuecugzA"/>
    <hyperlink ref="J57" r:id="rId10" display="https://mp.weixin.qq.com/s/lEJ9mM7QQXmLIcV9A9zk2Q"/>
    <hyperlink ref="J59" r:id="rId11" display="https://mp.weixin.qq.com/s/VBpT-3UNwEe8SmQR6jQVxQ"/>
    <hyperlink ref="J61" r:id="rId12" display="https://mp.weixin.qq.com/s/FbAefcEf_meqo6Sv5zt5Pw"/>
    <hyperlink ref="J56" r:id="rId13" display="https://mp.weixin.qq.com/s/OPVWfnfr7X7NfikMiSd4aQ"/>
    <hyperlink ref="J58" r:id="rId14" display="https://mp.weixin.qq.com/s/B1BZaE8xk4FcMl-MusJPnQ"/>
    <hyperlink ref="J60" r:id="rId15" display="https://mp.weixin.qq.com/s/JNoi7EAI3GKoHVwP04Ir-A"/>
    <hyperlink ref="J62" r:id="rId16" display="https://mp.weixin.qq.com/s/SKb6fy5dxpfSKeIlLMeZAg"/>
    <hyperlink ref="J64" r:id="rId17" display="https://mp.weixin.qq.com/s/ZGVpQOQRWeMiHzfS9vTfTw"/>
    <hyperlink ref="J66" r:id="rId18" display="https://mp.weixin.qq.com/s/gJxqhso7fatJ0XeYeRU4uQ"/>
    <hyperlink ref="J68" r:id="rId19" display="https://mp.weixin.qq.com/s/UryudhdTiGa30951TM1ueQ"/>
    <hyperlink ref="J70" r:id="rId20" display="https://mp.weixin.qq.com/s/k4DyJPPH96pBHvNODw4a3g"/>
    <hyperlink ref="J71" r:id="rId21" display="https://mp.weixin.qq.com/s/b-WTH2-H8RoCHVlPXkJoPA"/>
    <hyperlink ref="J74" r:id="rId22" display="https://mp.weixin.qq.com/s/Rc7GYKvTTwh3TaxX5jYPAA"/>
    <hyperlink ref="J75" r:id="rId23" display="https://mp.weixin.qq.com/s/J_HhlWSiPRh805eQQCV4Mw"/>
    <hyperlink ref="J76" r:id="rId24" display="https://mp.weixin.qq.com/s/4thDmmmzVst7I_h_O2b8Sg"/>
    <hyperlink ref="J77" r:id="rId25" display="https://mp.weixin.qq.com/s/RiWqqfG-f2ehRn_uHkmdtQ"/>
    <hyperlink ref="J78" r:id="rId26" display="https://mp.weixin.qq.com/s/bKI1tpo1hlxdS6j7YJPpIw"/>
    <hyperlink ref="J79" r:id="rId27" display="https://mp.weixin.qq.com/s/DKSHVR1y8gnBEv1NxF4fGg"/>
    <hyperlink ref="J81" r:id="rId28" display="https://mp.weixin.qq.com/s/kkDKdIMvawVjmZlZeL_Mkw"/>
    <hyperlink ref="J83" r:id="rId29" display="https://mp.weixin.qq.com/s/so_HQ_vnDPNni9lIkSUd8w"/>
    <hyperlink ref="J84" r:id="rId30" display="https://mp.weixin.qq.com/s/mOMcKe49yZLFRwRCNCzrvQ"/>
    <hyperlink ref="J85" r:id="rId31" display="https://mp.weixin.qq.com/s/5JcJMdKcPqAPSlOs5Bmtaw"/>
    <hyperlink ref="J86" r:id="rId32" display="https://mp.weixin.qq.com/s/maLGC2SR_WPnTnEo-6xS0g"/>
    <hyperlink ref="J63" r:id="rId33" display="https://mp.weixin.qq.com/s/fENtJaAgh8J2acuekZ-VSg"/>
    <hyperlink ref="J65" r:id="rId34" display="https://mp.weixin.qq.com/s/otFScubUe8ztiVvIN_uScw"/>
    <hyperlink ref="J67" r:id="rId35" display="https://mp.weixin.qq.com/s/aYCEi3Ht4-QHdz48wwr0Ng"/>
    <hyperlink ref="J69" r:id="rId36" display="https://mp.weixin.qq.com/s/BxRL8O8a4jSgRJu3IEEcJQ"/>
    <hyperlink ref="J48" r:id="rId37" display="https://mp.weixin.qq.com/s/q_edKiEZ5zLrQ4rlhIF9ow"/>
    <hyperlink ref="J199" r:id="rId38" display="https://mp.weixin.qq.com/s/p6kOBQqOwhGjKOnbo9o49A"/>
    <hyperlink ref="J200" r:id="rId39" display="https://mp.weixin.qq.com/s/I-RziWm2WME4VFqajAdJtg"/>
    <hyperlink ref="J201" r:id="rId40" display="https://mp.weixin.qq.com/s/PMalE49gmSmAI4o9zqe10A"/>
    <hyperlink ref="J202" r:id="rId41" display="https://mp.weixin.qq.com/s/UTLVloBaF6bemdqLuenZAQ"/>
    <hyperlink ref="J203" r:id="rId42" display="https://mp.weixin.qq.com/s/9T_gcnd2vzHtaMTRei77_w"/>
    <hyperlink ref="J204" r:id="rId43" display="https://mp.weixin.qq.com/s/mVp6ihScToZ9OYjTTAp7zg"/>
    <hyperlink ref="J205" r:id="rId44" display="https://mp.weixin.qq.com/s/072ie-s2gbGU9Dqztl7hEw"/>
    <hyperlink ref="J206" r:id="rId45" display="https://mp.weixin.qq.com/s/VvgZUKt6y4tMdTzOLN0hdg"/>
    <hyperlink ref="J207" r:id="rId46" display="https://mp.weixin.qq.com/s/wko8tNk0eDTVOcBoFQaCmQ"/>
    <hyperlink ref="J208" r:id="rId47" display="https://mp.weixin.qq.com/s/fO8_PM85T3qwhPZVeANb3A"/>
    <hyperlink ref="J209" r:id="rId48" display="https://mp.weixin.qq.com/s/187qkdjE3o9PrnviB2E43g"/>
    <hyperlink ref="J210" r:id="rId49" display="https://mp.weixin.qq.com/s/5peY6_wPOToYq23oakMdZw"/>
    <hyperlink ref="J211" r:id="rId50" display="https://mp.weixin.qq.com/s/tM-Q_fEGfCTS2TQrgi_KWg"/>
    <hyperlink ref="J212" r:id="rId51" display="https://mp.weixin.qq.com/s/nTxCH0X2qEIsJr8chpz6hw"/>
    <hyperlink ref="J213" r:id="rId52" display="https://mp.weixin.qq.com/s/z_OnqPxVSg9SqaoCKrm2Ag"/>
    <hyperlink ref="J214" r:id="rId53" display="https://mp.weixin.qq.com/s/qcI8btFypYF7bpskyo1vJw"/>
    <hyperlink ref="J215" r:id="rId54" display="https://mp.weixin.qq.com/s/eXGzA3xr8aUgXtmN1RZl7A"/>
    <hyperlink ref="J216" r:id="rId55" display="https://mp.weixin.qq.com/s/Sr3cnWTy9C4gLQ-CG3bajw"/>
    <hyperlink ref="J217" r:id="rId56" display="https://mp.weixin.qq.com/s/6No-Vlzn5H6icahWR-gZJA"/>
    <hyperlink ref="J218" r:id="rId57" display="https://mp.weixin.qq.com/s/2OnGlS3BcX4U0i0yTazS9w"/>
    <hyperlink ref="J219" r:id="rId58" display="https://mp.weixin.qq.com/s/4SONINOvXBG4TI48FRh8sQ"/>
    <hyperlink ref="J220" r:id="rId59" display="https://mp.weixin.qq.com/s/wWM8RvP7XML4YKeraAcOoQ"/>
    <hyperlink ref="J221" r:id="rId60" display="https://mp.weixin.qq.com/s/7zMn2bQI9AX9-JZK8EWaYw"/>
    <hyperlink ref="J222" r:id="rId61" display="https://mp.weixin.qq.com/s/4xPLBxAVr_XXySl_RVGDGA"/>
    <hyperlink ref="J263" r:id="rId62" display="https://mp.weixin.qq.com/s/_XwJ74l8TfIFsnFvCLhJvg" tooltip="https://mp.weixin.qq.com/s/_XwJ74l8TfIFsnFvCLhJvg"/>
    <hyperlink ref="J261" r:id="rId63" display="https://mp.weixin.qq.com/s/wjuSzS06n7etfZXOl2E1lw" tooltip="https://mp.weixin.qq.com/s/wjuSzS06n7etfZXOl2E1lw"/>
    <hyperlink ref="J262" r:id="rId64" display="https://mp.weixin.qq.com/s/JWk6jz8Tfst4v9Tg-5ecSA" tooltip="https://mp.weixin.qq.com/s/JWk6jz8Tfst4v9Tg-5ecSA"/>
    <hyperlink ref="J260" r:id="rId65" display="https://mp.weixin.qq.com/s/JIdHoaVkHZISVocYzsx3fw"/>
    <hyperlink ref="J259" r:id="rId66" display="https://mp.weixin.qq.com/s/CKEr1h6Xui3145wMd42tdQ"/>
    <hyperlink ref="J258" r:id="rId67" display="https://mp.weixin.qq.com/s/F5KxVkn-bH3QDMj-M1V1uw"/>
    <hyperlink ref="J257" r:id="rId68" display="https://mp.weixin.qq.com/s/DJIDp-Hw0nlV3YeqL7A69Q"/>
    <hyperlink ref="J256" r:id="rId69" display="https://mp.weixin.qq.com/s/jky0Y-SfXpkj0WkinKuhcw"/>
    <hyperlink ref="J255" r:id="rId70" display="https://mp.weixin.qq.com/s/uEM0-d-eX_wwXcoDXtlYdg"/>
    <hyperlink ref="J253" r:id="rId71" display="https://mp.weixin.qq.com/s/oEeAcGVRA1JZ5X1O3Q78Gg"/>
    <hyperlink ref="J251" r:id="rId72" display="https://mp.weixin.qq.com/s/5eOfXOF__I5HNY6W9jX6Mg"/>
    <hyperlink ref="J250" r:id="rId73" display="https://mp.weixin.qq.com/s/P22dxmGFYFpsqk2Pq7caQw"/>
    <hyperlink ref="J249" r:id="rId74" display="https://mp.weixin.qq.com/s/Y6E6fpiKiV0oSW2HxAilsA" tooltip="https://mp.weixin.qq.com/s/Y6E6fpiKiV0oSW2HxAilsA"/>
    <hyperlink ref="J248" r:id="rId75" display="https://mp.weixin.qq.com/s/9tvPQDjQoFeLg6h-NQ_NgQ"/>
    <hyperlink ref="J247" r:id="rId76" display="https://mp.weixin.qq.com/s/SBmsIR-TJJnvfheor3nzSw"/>
    <hyperlink ref="J246" r:id="rId77" display="https://mp.weixin.qq.com/s/9OoFLQmdcGsxTN1TMs-_kg"/>
    <hyperlink ref="J245" r:id="rId78" display="https://mp.weixin.qq.com/s/q-sr_7yvYVQC2o_tjh1Urg"/>
    <hyperlink ref="J244" r:id="rId79" display="https://mp.weixin.qq.com/s/wfnFw1RU6Zn5uVJQpX4ifA"/>
    <hyperlink ref="J243" r:id="rId80" display="https://mp.weixin.qq.com/s/yA6cSWpCjKFvypR_FSEgyQ"/>
    <hyperlink ref="J242" r:id="rId81" display="https://mp.weixin.qq.com/s/sYYC531LmZRHs9qBAhDUUw" tooltip="https://mp.weixin.qq.com/s/sYYC531LmZRHs9qBAhDUUw"/>
    <hyperlink ref="J241" r:id="rId82" display="https://mp.weixin.qq.com/s/nT82xGmeF-fb5ANK1nqRyA"/>
    <hyperlink ref="J240" r:id="rId83" display="https://mp.weixin.qq.com/s/iu4uViA_J3W9-bIHHCtP_g"/>
    <hyperlink ref="J239" r:id="rId84" display="https://mp.weixin.qq.com/s/2t0UM9anKvBiYr9lUn3nkg"/>
    <hyperlink ref="J238" r:id="rId85" display="https://mp.weixin.qq.com/s/fCystCtuEt2fA1EfcjXTSg"/>
    <hyperlink ref="J237" r:id="rId86" display="https://mp.weixin.qq.com/s/BbwuHx_NkeTqjs6BjannNw"/>
    <hyperlink ref="J236" r:id="rId87" display="https://mp.weixin.qq.com/s/kNYptbihXNTMkO0L2J4vSg"/>
    <hyperlink ref="J235" r:id="rId88" display="https://mp.weixin.qq.com/s/7oggjwJYMen-Hu95H9d8Qg"/>
    <hyperlink ref="J234" r:id="rId89" display="https://mp.weixin.qq.com/s/G5SePuDPgyadQcOGICS2Kg"/>
    <hyperlink ref="J233" r:id="rId90" display="https://mp.weixin.qq.com/s/BjCNJ_Y5XiT2_oaofN9sQA"/>
    <hyperlink ref="J232" r:id="rId91" display="https://mp.weixin.qq.com/s/OrkIFAv3X2H6j6TR2zhx1Q"/>
    <hyperlink ref="J231" r:id="rId92" display="https://mp.weixin.qq.com/s/PgbWeKVCuxOcaxZxvlP8vg"/>
    <hyperlink ref="J230" r:id="rId93" display="https://mp.weixin.qq.com/s/-DW2DVIZMAks3bByps6myg"/>
    <hyperlink ref="J229" r:id="rId94" display="https://mp.weixin.qq.com/s/lQASwMdzPnDTUxBilOegQQ"/>
    <hyperlink ref="J228" r:id="rId95" display="https://mp.weixin.qq.com/s/w70f-44r3_0e5_uVL2kDpQ"/>
    <hyperlink ref="J227" r:id="rId96" display="https://mp.weixin.qq.com/s/ARn-y1BAhlHuwYqRwIuwTA"/>
    <hyperlink ref="J226" r:id="rId97" display="https://mp.weixin.qq.com/s/H-oCgzwri2Ua8HPXn2fKOw"/>
    <hyperlink ref="J225" r:id="rId98" display="https://mp.weixin.qq.com/s/CqJ8hkQtVQDIg_WaQ7Dmuw"/>
    <hyperlink ref="J277" r:id="rId99" display="https://mp.weixin.qq.com/s/YnB_f5BfVwQNoESUS8L-CQ"/>
    <hyperlink ref="J291" r:id="rId100" display="https://mp.weixin.qq.com/s/_UYG1G_fcD8PZsVpN4T_-g"/>
    <hyperlink ref="J292" r:id="rId101" display="https://mp.weixin.qq.com/s/K5xeSa9W5kDubzhIk3EFUQ"/>
    <hyperlink ref="J297" r:id="rId102" display="https://mp.weixin.qq.com/s/AAu3bvNxGys6XRqKxXMijg"/>
    <hyperlink ref="J300" r:id="rId103" display="https://mp.weixin.qq.com/s/UOawaWnnogON8Z2YHxkKig"/>
    <hyperlink ref="J298" r:id="rId104" display="https://mp.weixin.qq.com/s/nUc-lKaLSV_kolwky9ZNDA"/>
    <hyperlink ref="J299" r:id="rId105" display="https://mp.weixin.qq.com/s/CQZAAc3Mb8A9DcSpTzf8Cw"/>
    <hyperlink ref="J296" r:id="rId106" display="https://mp.weixin.qq.com/s/_UIsk1nPdHKuGC9Ciyd8AQ"/>
    <hyperlink ref="J295" r:id="rId107" display="https://mp.weixin.qq.com/s/IeCjoR4bFh3252oWAr8y8A"/>
    <hyperlink ref="J294" r:id="rId108" display="https://mp.weixin.qq.com/s/3Sl50HUfYpeFxUf1Q_oyiA"/>
    <hyperlink ref="J290" r:id="rId109" display="https://mp.weixin.qq.com/s/8sEbiwEDI7lxRIQu0-KGzQ"/>
    <hyperlink ref="J289" r:id="rId110" display="https://mp.weixin.qq.com/s/Ia-ayQNmQo1CMrIiPwH_XQ"/>
    <hyperlink ref="J288" r:id="rId111" display="https://mp.weixin.qq.com/s/O6aON5_JpYnygtlBvDx7ZQ"/>
    <hyperlink ref="J287" r:id="rId112" display="https://mp.weixin.qq.com/s/gChR9lxvrXhtRLGG933Qsg"/>
    <hyperlink ref="J286" r:id="rId113" display="https://mp.weixin.qq.com/s/C8DQH-hr9yylvZO7OzrC7g"/>
    <hyperlink ref="J285" r:id="rId114" display="https://mp.weixin.qq.com/s/WGog_rvbICto7IsXCOOWfA"/>
    <hyperlink ref="J284" r:id="rId115" display="https://mp.weixin.qq.com/s/dQgfcAw9piIU5vke5fQm7g"/>
    <hyperlink ref="J283" r:id="rId116" display="https://mp.weixin.qq.com/s/zLfcOqp08pKCUAi5kSgJqQ"/>
    <hyperlink ref="J282" r:id="rId117" display="https://mp.weixin.qq.com/s/hIiVA2aMd5RcSw0avrceiw"/>
    <hyperlink ref="J281" r:id="rId118" display="https://mp.weixin.qq.com/s/yrUIs8s2meyfwLp_UFjimQ"/>
    <hyperlink ref="J280" r:id="rId119" display="https://mp.weixin.qq.com/s/DquxIMmM74U_8F4MC9C1zg"/>
    <hyperlink ref="J279" r:id="rId120" display="https://mp.weixin.qq.com/s/S4QzTqFIV40aWMkNODm-iQ"/>
    <hyperlink ref="J278" r:id="rId121" display="https://mp.weixin.qq.com/s/IfVybgnxHY9PG_Dv7qBcrw"/>
    <hyperlink ref="J293" r:id="rId122" display="https://mp.weixin.qq.com/s/Kselor8Mq9LmTSylal906Q"/>
    <hyperlink ref="J266" r:id="rId123" display="https://mp.weixin.qq.com/s/vpNST23dBhCQMgWhwWDFsQ"/>
    <hyperlink ref="J268" r:id="rId124" display="https://mp.weixin.qq.com/s/dxCEYmKwEfRgP7omwUqdGA"/>
    <hyperlink ref="J267" r:id="rId125" display="https://mp.weixin.qq.com/s/18QY5DGk0QCAsQmDAAMCLA"/>
    <hyperlink ref="J270" r:id="rId126" display="https://mp.weixin.qq.com/s/1d453lQwd-_397pdfCPbFQ"/>
    <hyperlink ref="J269" r:id="rId127" display="https://mp.weixin.qq.com/s/MCUdnoMzmVXOTgS6SAjkjw"/>
    <hyperlink ref="J274" r:id="rId128" display="https://mp.weixin.qq.com/s/r7okrT--dRdrDqe0vi4oug"/>
    <hyperlink ref="J273" r:id="rId129" display="https://mp.weixin.qq.com/s/jG80znPsdNptBsZ_gsoJEQ"/>
    <hyperlink ref="J272" r:id="rId130" display="https://mp.weixin.qq.com/s/txO3g8-AwfS4xrJF6Wn6LA"/>
    <hyperlink ref="J271" r:id="rId131" display="https://mp.weixin.qq.com/s/M946bZth3vtVv582ctJHOQ"/>
    <hyperlink ref="J276" r:id="rId132" display="https://mp.weixin.qq.com/s/YZb9o0g2igGUlPDryHZzIA"/>
    <hyperlink ref="J275" r:id="rId133" display="https://mp.weixin.qq.com/s/0YlD2X_ZbG1XFMQGwj5z5g"/>
    <hyperlink ref="J301" r:id="rId134" display="https://mp.weixin.qq.com/s/lOF_vKtfrt2hhO1fg_e5-A"/>
    <hyperlink ref="J302" r:id="rId135" display="https://mp.weixin.qq.com/s/iLrfc38zR5j-UQR_mxBDRg"/>
    <hyperlink ref="J303" r:id="rId136" display="https://mp.weixin.qq.com/s/xns7GO6MWEkv6pmPfM4Xxg"/>
    <hyperlink ref="J304" r:id="rId137" display="https://mp.weixin.qq.com/s/lcDnVx4k0Ftg4brREg1lAg"/>
    <hyperlink ref="J305" r:id="rId138" display="https://mp.weixin.qq.com/s/Zs1uIFViXT9R7DPPAEZx7g"/>
    <hyperlink ref="J306" r:id="rId139" display="https://mp.weixin.qq.com/s/F-D096mg9aVpGTRMevSs0Q"/>
    <hyperlink ref="J307" r:id="rId140" display="https://mp.weixin.qq.com/s/Gl95_NsDwXm1Vcrrc_Ukvw"/>
    <hyperlink ref="J308" r:id="rId141" display="https://mp.weixin.qq.com/s/sIiL-qjjK7MjgEC7Ocq2Lg"/>
    <hyperlink ref="J401" r:id="rId97" display="https://mp.weixin.qq.com/s/H-oCgzwri2Ua8HPXn2fKOw"/>
    <hyperlink ref="J409" r:id="rId91" display="https://mp.weixin.qq.com/s/OrkIFAv3X2H6j6TR2zhx1Q"/>
    <hyperlink ref="J413" r:id="rId67" display="https://mp.weixin.qq.com/s/F5KxVkn-bH3QDMj-M1V1uw"/>
    <hyperlink ref="J416" r:id="rId93" display="https://mp.weixin.qq.com/s/-DW2DVIZMAks3bByps6myg"/>
    <hyperlink ref="J417" r:id="rId80" display="https://mp.weixin.qq.com/s/yA6cSWpCjKFvypR_FSEgyQ"/>
    <hyperlink ref="J437" r:id="rId142" display="https://mp.weixin.qq.com/s/ZlyYkyRQF0K1bkwBf79Iwg"/>
    <hyperlink ref="J438" r:id="rId143" display="https://mp.weixin.qq.com/s/EvbBJTYxYkqVKRwP5AYiaw"/>
    <hyperlink ref="J444" r:id="rId144" display="https://mp.weixin.qq.com/s/1XPiYqkq9jcZijOXfsPCDA"/>
    <hyperlink ref="J455" r:id="rId145" display="https://mp.weixin.qq.com/s/35Nhhox1KXAyc_ahmdSv8w"/>
    <hyperlink ref="J456" r:id="rId38" display="https://mp.weixin.qq.com/s/p6kOBQqOwhGjKOnbo9o49A"/>
    <hyperlink ref="J484" r:id="rId146" display="https://mp.weixin.qq.com/s/P6dRh8ef41qNshGYVF-i4A"/>
    <hyperlink ref="J485" r:id="rId147" display="https://mp.weixin.qq.com/s/4OdG4xDj7dVj-SKTtaEXLA"/>
    <hyperlink ref="J486" r:id="rId148" display="https://mp.weixin.qq.com/s/IBOPWp1Vc77bHweI0tnNOQ"/>
    <hyperlink ref="J487" r:id="rId149" display="https://mp.weixin.qq.com/s/o_SJ6qUI89eS-DJ9eR6KiQ"/>
    <hyperlink ref="J488" r:id="rId150" display="https://mp.weixin.qq.com/s/Foo9dbdGJSFFVEgsvWgclg"/>
    <hyperlink ref="J489" r:id="rId151" display="https://mp.weixin.qq.com/s/1DPH2K_fbyJnQHPvaffBaQ"/>
    <hyperlink ref="J490" r:id="rId152" display="https://mp.weixin.qq.com/s/pNGGJDZJby4SqOvpXEghgw"/>
    <hyperlink ref="J491" r:id="rId153" display="https://mp.weixin.qq.com/s/TvdCfFQsGzkkmtBqxT7mnA"/>
    <hyperlink ref="J492" r:id="rId154" display="https://mp.weixin.qq.com/s/3UB0fMxXKN0-1ipfRkphCg"/>
    <hyperlink ref="J493" r:id="rId155" display="https://mp.weixin.qq.com/s/RMQ66a2pNlQi5Z2MWRaFUA"/>
    <hyperlink ref="J494" r:id="rId156" display="https://mp.weixin.qq.com/s/7N2YcVtXUtb4RLil4984YA"/>
    <hyperlink ref="J495" r:id="rId157" display="https://mp.weixin.qq.com/s/dbKFbuEY6JgIDz4qwRz4iQ"/>
    <hyperlink ref="J496" r:id="rId158" display="https://mp.weixin.qq.com/s/3pzuzJ_V-gcb4COak5iFDw"/>
    <hyperlink ref="J497" r:id="rId73" display="https://mp.weixin.qq.com/s/P22dxmGFYFpsqk2Pq7caQw"/>
    <hyperlink ref="J498" r:id="rId159" display="https://mp.weixin.qq.com/s/TaNhB6ZSkqyLKALQ9zD9Iw"/>
    <hyperlink ref="J499" r:id="rId160" display="https://mp.weixin.qq.com/s/nZl-QRMARWOvEalmbcUw2Q"/>
    <hyperlink ref="J500" r:id="rId161" display="https://mp.weixin.qq.com/s/EBu0N2P5DEeTTLxz-qCQGg"/>
    <hyperlink ref="J501" r:id="rId162" display="https://mp.weixin.qq.com/s/SGeEEH-fHXMX0wfJ2tjxGg"/>
    <hyperlink ref="J502" r:id="rId163" display="https://mp.weixin.qq.com/s/UXTsV-m-Z2VfPlvxv7sr5g"/>
    <hyperlink ref="J503" r:id="rId164" display="https://mp.weixin.qq.com/s/wN8kyus2K-v1brw8f-8VkQ"/>
    <hyperlink ref="J504" r:id="rId165" display="https://mp.weixin.qq.com/s/aYtlMyJy5sR_xNUFXXvdPQ"/>
    <hyperlink ref="J505" r:id="rId166" display="https://mp.weixin.qq.com/s/-ifyKPxdHg5CAGpD0__TIQ"/>
    <hyperlink ref="J506" r:id="rId167" display="https://mp.weixin.qq.com/s/jDrvxCjlTbze2Xp_FTItzg"/>
    <hyperlink ref="J507" r:id="rId168" display="https://mp.weixin.qq.com/s/7sA6lfjHb9Wemk_xGBtYtw"/>
    <hyperlink ref="J508" r:id="rId169" display="https://mp.weixin.qq.com/s/4InQiufz02SlpX5rtCPH6Q"/>
    <hyperlink ref="J509" r:id="rId170" display="https://mp.weixin.qq.com/s/aG9DCJ4o4tpF5sc_X_gGXQ"/>
    <hyperlink ref="J510" r:id="rId171" display="https://mp.weixin.qq.com/s/TvmELTzpnh6Fth-1BzJzLw"/>
    <hyperlink ref="J511" r:id="rId172" display="https://mp.weixin.qq.com/s/Up4LAbWEAVFEjgPgoGjmNA"/>
    <hyperlink ref="J512" r:id="rId173" display="https://mp.weixin.qq.com/s/WtoM90t-zBPRddW86EPypA"/>
    <hyperlink ref="J513" r:id="rId174" display="https://mp.weixin.qq.com/s/snfIzNRDpDQ5tOrPj5-pfQ"/>
    <hyperlink ref="J514" r:id="rId175" display="https://mp.weixin.qq.com/s/MJumOaB6U_uVEu2tjUK2TQ"/>
    <hyperlink ref="J515" r:id="rId176" display="https://mp.weixin.qq.com/s/DHnY3ZFIKmR3U6ZEXiwVdw"/>
    <hyperlink ref="J516" r:id="rId177" display="https://mp.weixin.qq.com/s/lRBMLFgd3iuR3hMgUkKbwA"/>
    <hyperlink ref="J517" r:id="rId178" display="https://mp.weixin.qq.com/s/AGB0rOoTTGQBIAWh-wsOhw"/>
    <hyperlink ref="J518" r:id="rId179" display="https://mp.weixin.qq.com/s/M7HvRmncxBIKPjpehR7-1Q"/>
    <hyperlink ref="J519" r:id="rId180" display="https://mp.weixin.qq.com/s/bIhlsMdVoGqHKzoAf4QZJw"/>
    <hyperlink ref="J520" r:id="rId181" display="https://mp.weixin.qq.com/s/AJst8rNtaDG2OSmPcIImVA"/>
    <hyperlink ref="J521" r:id="rId182" display="https://mp.weixin.qq.com/s/PavinU2945KlCZ6vXQBo4Q"/>
    <hyperlink ref="J522" r:id="rId183" display="https://mp.weixin.qq.com/s/NN03tTw5P8vJ5iEe6isrxQ"/>
    <hyperlink ref="J523" r:id="rId184" display="https://mp.weixin.qq.com/s/gobfOUiYOxZPXV8k27bUvA"/>
    <hyperlink ref="J524" r:id="rId185" display="https://mp.weixin.qq.com/s/nIdYf9Tp8sFFQxy4SIx-sA"/>
    <hyperlink ref="J525" r:id="rId186" display="https://mp.weixin.qq.com/s/rp3yN3J1ZM6LAI__ENCMKQ"/>
    <hyperlink ref="J526" r:id="rId187" display="https://mp.weixin.qq.com/s/hI-sMIW67yqZfJIUf3Is8A"/>
    <hyperlink ref="J527" r:id="rId188" display="https://mp.weixin.qq.com/s/r27NBVjHxrI8UnEgm6qOcQ"/>
    <hyperlink ref="J528" r:id="rId189" display="https://mp.weixin.qq.com/s/cMqsGD2N0BLB1qdpBSTHJA"/>
    <hyperlink ref="J531" r:id="rId146" display="https://mp.weixin.qq.com/s/P6dRh8ef41qNshGYVF-i4A"/>
    <hyperlink ref="J532" r:id="rId147" display="https://mp.weixin.qq.com/s/4OdG4xDj7dVj-SKTtaEXLA"/>
    <hyperlink ref="J533" r:id="rId148" display="https://mp.weixin.qq.com/s/IBOPWp1Vc77bHweI0tnNOQ"/>
    <hyperlink ref="J534" r:id="rId149" display="https://mp.weixin.qq.com/s/o_SJ6qUI89eS-DJ9eR6KiQ"/>
    <hyperlink ref="J535" r:id="rId150" display="https://mp.weixin.qq.com/s/Foo9dbdGJSFFVEgsvWgclg"/>
    <hyperlink ref="J536" r:id="rId151" display="https://mp.weixin.qq.com/s/1DPH2K_fbyJnQHPvaffBaQ"/>
    <hyperlink ref="J537" r:id="rId152" display="https://mp.weixin.qq.com/s/pNGGJDZJby4SqOvpXEghgw"/>
    <hyperlink ref="J538" r:id="rId153" display="https://mp.weixin.qq.com/s/TvdCfFQsGzkkmtBqxT7mnA"/>
    <hyperlink ref="J539" r:id="rId154" display="https://mp.weixin.qq.com/s/3UB0fMxXKN0-1ipfRkphCg"/>
    <hyperlink ref="J540" r:id="rId155" display="https://mp.weixin.qq.com/s/RMQ66a2pNlQi5Z2MWRaFUA"/>
    <hyperlink ref="J541" r:id="rId156" display="https://mp.weixin.qq.com/s/7N2YcVtXUtb4RLil4984YA"/>
    <hyperlink ref="J542" r:id="rId157" display="https://mp.weixin.qq.com/s/dbKFbuEY6JgIDz4qwRz4iQ"/>
    <hyperlink ref="J543" r:id="rId158" display="https://mp.weixin.qq.com/s/3pzuzJ_V-gcb4COak5iFDw"/>
    <hyperlink ref="J544" r:id="rId73" display="https://mp.weixin.qq.com/s/P22dxmGFYFpsqk2Pq7caQw"/>
    <hyperlink ref="J545" r:id="rId159" display="https://mp.weixin.qq.com/s/TaNhB6ZSkqyLKALQ9zD9Iw"/>
    <hyperlink ref="J546" r:id="rId160" display="https://mp.weixin.qq.com/s/nZl-QRMARWOvEalmbcUw2Q"/>
    <hyperlink ref="J547" r:id="rId161" display="https://mp.weixin.qq.com/s/EBu0N2P5DEeTTLxz-qCQGg"/>
    <hyperlink ref="J548" r:id="rId162" display="https://mp.weixin.qq.com/s/SGeEEH-fHXMX0wfJ2tjxGg"/>
    <hyperlink ref="J549" r:id="rId163" display="https://mp.weixin.qq.com/s/UXTsV-m-Z2VfPlvxv7sr5g"/>
    <hyperlink ref="J550" r:id="rId164" display="https://mp.weixin.qq.com/s/wN8kyus2K-v1brw8f-8VkQ"/>
    <hyperlink ref="J551" r:id="rId165" display="https://mp.weixin.qq.com/s/aYtlMyJy5sR_xNUFXXvdPQ"/>
    <hyperlink ref="J552" r:id="rId166" display="https://mp.weixin.qq.com/s/-ifyKPxdHg5CAGpD0__TIQ"/>
    <hyperlink ref="J553" r:id="rId167" display="https://mp.weixin.qq.com/s/jDrvxCjlTbze2Xp_FTItzg"/>
    <hyperlink ref="J554" r:id="rId168" display="https://mp.weixin.qq.com/s/7sA6lfjHb9Wemk_xGBtYtw"/>
    <hyperlink ref="J555" r:id="rId169" display="https://mp.weixin.qq.com/s/4InQiufz02SlpX5rtCPH6Q"/>
    <hyperlink ref="J556" r:id="rId170" display="https://mp.weixin.qq.com/s/aG9DCJ4o4tpF5sc_X_gGXQ"/>
    <hyperlink ref="J557" r:id="rId171" display="https://mp.weixin.qq.com/s/TvmELTzpnh6Fth-1BzJzLw"/>
    <hyperlink ref="J558" r:id="rId172" display="https://mp.weixin.qq.com/s/Up4LAbWEAVFEjgPgoGjmNA"/>
    <hyperlink ref="J606" r:id="rId99" display="https://mp.weixin.qq.com/s/YnB_f5BfVwQNoESUS8L-CQ"/>
    <hyperlink ref="J620" r:id="rId100" display="https://mp.weixin.qq.com/s/_UYG1G_fcD8PZsVpN4T_-g"/>
    <hyperlink ref="J621" r:id="rId101" display="https://mp.weixin.qq.com/s/K5xeSa9W5kDubzhIk3EFUQ"/>
    <hyperlink ref="J626" r:id="rId102" display="https://mp.weixin.qq.com/s/AAu3bvNxGys6XRqKxXMijg"/>
    <hyperlink ref="J629" r:id="rId103" display="https://mp.weixin.qq.com/s/UOawaWnnogON8Z2YHxkKig"/>
    <hyperlink ref="J627" r:id="rId104" display="https://mp.weixin.qq.com/s/nUc-lKaLSV_kolwky9ZNDA"/>
    <hyperlink ref="J628" r:id="rId105" display="https://mp.weixin.qq.com/s/CQZAAc3Mb8A9DcSpTzf8Cw"/>
    <hyperlink ref="J625" r:id="rId106" display="https://mp.weixin.qq.com/s/_UIsk1nPdHKuGC9Ciyd8AQ"/>
    <hyperlink ref="J624" r:id="rId107" display="https://mp.weixin.qq.com/s/IeCjoR4bFh3252oWAr8y8A"/>
    <hyperlink ref="J623" r:id="rId108" display="https://mp.weixin.qq.com/s/3Sl50HUfYpeFxUf1Q_oyiA"/>
    <hyperlink ref="J619" r:id="rId109" display="https://mp.weixin.qq.com/s/8sEbiwEDI7lxRIQu0-KGzQ"/>
    <hyperlink ref="J618" r:id="rId110" display="https://mp.weixin.qq.com/s/Ia-ayQNmQo1CMrIiPwH_XQ"/>
    <hyperlink ref="J617" r:id="rId111" display="https://mp.weixin.qq.com/s/O6aON5_JpYnygtlBvDx7ZQ"/>
    <hyperlink ref="J616" r:id="rId112" display="https://mp.weixin.qq.com/s/gChR9lxvrXhtRLGG933Qsg"/>
    <hyperlink ref="J615" r:id="rId113" display="https://mp.weixin.qq.com/s/C8DQH-hr9yylvZO7OzrC7g"/>
    <hyperlink ref="J614" r:id="rId114" display="https://mp.weixin.qq.com/s/WGog_rvbICto7IsXCOOWfA"/>
    <hyperlink ref="J613" r:id="rId115" display="https://mp.weixin.qq.com/s/dQgfcAw9piIU5vke5fQm7g"/>
    <hyperlink ref="J612" r:id="rId116" display="https://mp.weixin.qq.com/s/zLfcOqp08pKCUAi5kSgJqQ"/>
    <hyperlink ref="J611" r:id="rId117" display="https://mp.weixin.qq.com/s/hIiVA2aMd5RcSw0avrceiw"/>
    <hyperlink ref="J610" r:id="rId118" display="https://mp.weixin.qq.com/s/yrUIs8s2meyfwLp_UFjimQ"/>
    <hyperlink ref="J609" r:id="rId119" display="https://mp.weixin.qq.com/s/DquxIMmM74U_8F4MC9C1zg"/>
    <hyperlink ref="J608" r:id="rId120" display="https://mp.weixin.qq.com/s/S4QzTqFIV40aWMkNODm-iQ"/>
    <hyperlink ref="J607" r:id="rId121" display="https://mp.weixin.qq.com/s/IfVybgnxHY9PG_Dv7qBcrw"/>
    <hyperlink ref="J622" r:id="rId122" display="https://mp.weixin.qq.com/s/Kselor8Mq9LmTSylal906Q"/>
    <hyperlink ref="J595" r:id="rId123" display="https://mp.weixin.qq.com/s/vpNST23dBhCQMgWhwWDFsQ"/>
    <hyperlink ref="J597" r:id="rId124" display="https://mp.weixin.qq.com/s/dxCEYmKwEfRgP7omwUqdGA"/>
    <hyperlink ref="J596" r:id="rId125" display="https://mp.weixin.qq.com/s/18QY5DGk0QCAsQmDAAMCLA"/>
    <hyperlink ref="J599" r:id="rId126" display="https://mp.weixin.qq.com/s/1d453lQwd-_397pdfCPbFQ"/>
    <hyperlink ref="J598" r:id="rId127" display="https://mp.weixin.qq.com/s/MCUdnoMzmVXOTgS6SAjkjw"/>
    <hyperlink ref="J603" r:id="rId128" display="https://mp.weixin.qq.com/s/r7okrT--dRdrDqe0vi4oug"/>
    <hyperlink ref="J602" r:id="rId129" display="https://mp.weixin.qq.com/s/jG80znPsdNptBsZ_gsoJEQ"/>
    <hyperlink ref="J601" r:id="rId130" display="https://mp.weixin.qq.com/s/txO3g8-AwfS4xrJF6Wn6LA"/>
    <hyperlink ref="J600" r:id="rId131" display="https://mp.weixin.qq.com/s/M946bZth3vtVv582ctJHOQ"/>
    <hyperlink ref="J605" r:id="rId132" display="https://mp.weixin.qq.com/s/YZb9o0g2igGUlPDryHZzIA"/>
    <hyperlink ref="J604" r:id="rId133" display="https://mp.weixin.qq.com/s/0YlD2X_ZbG1XFMQGwj5z5g"/>
    <hyperlink ref="J630" r:id="rId134" display="https://mp.weixin.qq.com/s/lOF_vKtfrt2hhO1fg_e5-A"/>
    <hyperlink ref="J631" r:id="rId135" display="https://mp.weixin.qq.com/s/iLrfc38zR5j-UQR_mxBDRg"/>
    <hyperlink ref="J632" r:id="rId136" display="https://mp.weixin.qq.com/s/xns7GO6MWEkv6pmPfM4Xxg"/>
    <hyperlink ref="J633" r:id="rId137" display="https://mp.weixin.qq.com/s/lcDnVx4k0Ftg4brREg1lAg"/>
    <hyperlink ref="J634" r:id="rId138" display="https://mp.weixin.qq.com/s/Zs1uIFViXT9R7DPPAEZx7g"/>
    <hyperlink ref="J635" r:id="rId139" display="https://mp.weixin.qq.com/s/F-D096mg9aVpGTRMevSs0Q"/>
    <hyperlink ref="J636" r:id="rId140" display="https://mp.weixin.qq.com/s/Gl95_NsDwXm1Vcrrc_Ukvw"/>
    <hyperlink ref="J637" r:id="rId141" display="https://mp.weixin.qq.com/s/sIiL-qjjK7MjgEC7Ocq2Lg"/>
    <hyperlink ref="J363" r:id="rId5" display="https://mp.weixin.qq.com/s/R3IjFr79-HdngftXz7NDIg"/>
    <hyperlink ref="J640" r:id="rId146" display="https://mp.weixin.qq.com/s/P6dRh8ef41qNshGYVF-i4A"/>
    <hyperlink ref="J641" r:id="rId147" display="https://mp.weixin.qq.com/s/4OdG4xDj7dVj-SKTtaEXLA"/>
    <hyperlink ref="J642" r:id="rId148" display="https://mp.weixin.qq.com/s/IBOPWp1Vc77bHweI0tnNOQ"/>
    <hyperlink ref="J643" r:id="rId149" display="https://mp.weixin.qq.com/s/o_SJ6qUI89eS-DJ9eR6KiQ"/>
    <hyperlink ref="J644" r:id="rId150" display="https://mp.weixin.qq.com/s/Foo9dbdGJSFFVEgsvWgclg"/>
    <hyperlink ref="J645" r:id="rId151" display="https://mp.weixin.qq.com/s/1DPH2K_fbyJnQHPvaffBaQ"/>
    <hyperlink ref="J646" r:id="rId152" display="https://mp.weixin.qq.com/s/pNGGJDZJby4SqOvpXEghgw"/>
    <hyperlink ref="J647" r:id="rId153" display="https://mp.weixin.qq.com/s/TvdCfFQsGzkkmtBqxT7mnA"/>
    <hyperlink ref="J648" r:id="rId154" display="https://mp.weixin.qq.com/s/3UB0fMxXKN0-1ipfRkphCg"/>
    <hyperlink ref="J649" r:id="rId155" display="https://mp.weixin.qq.com/s/RMQ66a2pNlQi5Z2MWRaFUA"/>
    <hyperlink ref="J650" r:id="rId156" display="https://mp.weixin.qq.com/s/7N2YcVtXUtb4RLil4984YA"/>
    <hyperlink ref="J651" r:id="rId157" display="https://mp.weixin.qq.com/s/dbKFbuEY6JgIDz4qwRz4iQ"/>
    <hyperlink ref="J652" r:id="rId158" display="https://mp.weixin.qq.com/s/3pzuzJ_V-gcb4COak5iFDw"/>
    <hyperlink ref="J653" r:id="rId73" display="https://mp.weixin.qq.com/s/P22dxmGFYFpsqk2Pq7caQw"/>
    <hyperlink ref="J654" r:id="rId159" display="https://mp.weixin.qq.com/s/TaNhB6ZSkqyLKALQ9zD9Iw"/>
    <hyperlink ref="J655" r:id="rId160" display="https://mp.weixin.qq.com/s/nZl-QRMARWOvEalmbcUw2Q"/>
    <hyperlink ref="J656" r:id="rId161" display="https://mp.weixin.qq.com/s/EBu0N2P5DEeTTLxz-qCQGg"/>
    <hyperlink ref="J657" r:id="rId162" display="https://mp.weixin.qq.com/s/SGeEEH-fHXMX0wfJ2tjxGg"/>
    <hyperlink ref="J658" r:id="rId163" display="https://mp.weixin.qq.com/s/UXTsV-m-Z2VfPlvxv7sr5g"/>
    <hyperlink ref="J659" r:id="rId164" display="https://mp.weixin.qq.com/s/wN8kyus2K-v1brw8f-8VkQ"/>
    <hyperlink ref="J660" r:id="rId165" display="https://mp.weixin.qq.com/s/aYtlMyJy5sR_xNUFXXvdPQ"/>
    <hyperlink ref="J661" r:id="rId166" display="https://mp.weixin.qq.com/s/-ifyKPxdHg5CAGpD0__TIQ"/>
    <hyperlink ref="J662" r:id="rId167" display="https://mp.weixin.qq.com/s/jDrvxCjlTbze2Xp_FTItzg"/>
    <hyperlink ref="J663" r:id="rId168" display="https://mp.weixin.qq.com/s/7sA6lfjHb9Wemk_xGBtYtw"/>
    <hyperlink ref="J664" r:id="rId169" display="https://mp.weixin.qq.com/s/4InQiufz02SlpX5rtCPH6Q"/>
    <hyperlink ref="J665" r:id="rId170" display="https://mp.weixin.qq.com/s/aG9DCJ4o4tpF5sc_X_gGXQ"/>
    <hyperlink ref="J666" r:id="rId171" display="https://mp.weixin.qq.com/s/TvmELTzpnh6Fth-1BzJzLw"/>
    <hyperlink ref="J667" r:id="rId172" display="https://mp.weixin.qq.com/s/Up4LAbWEAVFEjgPgoGjmNA"/>
    <hyperlink ref="J668" r:id="rId173" display="https://mp.weixin.qq.com/s/WtoM90t-zBPRddW86EPypA"/>
    <hyperlink ref="J669" r:id="rId174" display="https://mp.weixin.qq.com/s/snfIzNRDpDQ5tOrPj5-pfQ"/>
    <hyperlink ref="J670" r:id="rId175" display="https://mp.weixin.qq.com/s/MJumOaB6U_uVEu2tjUK2TQ"/>
    <hyperlink ref="J671" r:id="rId176" display="https://mp.weixin.qq.com/s/DHnY3ZFIKmR3U6ZEXiwVdw"/>
    <hyperlink ref="J672" r:id="rId177" display="https://mp.weixin.qq.com/s/lRBMLFgd3iuR3hMgUkKbwA"/>
    <hyperlink ref="J673" r:id="rId178" display="https://mp.weixin.qq.com/s/AGB0rOoTTGQBIAWh-wsOhw"/>
    <hyperlink ref="J674" r:id="rId179" display="https://mp.weixin.qq.com/s/M7HvRmncxBIKPjpehR7-1Q"/>
    <hyperlink ref="J675" r:id="rId180" display="https://mp.weixin.qq.com/s/bIhlsMdVoGqHKzoAf4QZJw"/>
    <hyperlink ref="J676" r:id="rId181" display="https://mp.weixin.qq.com/s/AJst8rNtaDG2OSmPcIImVA"/>
    <hyperlink ref="J677" r:id="rId182" display="https://mp.weixin.qq.com/s/PavinU2945KlCZ6vXQBo4Q"/>
    <hyperlink ref="J678" r:id="rId183" display="https://mp.weixin.qq.com/s/NN03tTw5P8vJ5iEe6isrxQ"/>
    <hyperlink ref="J679" r:id="rId184" display="https://mp.weixin.qq.com/s/gobfOUiYOxZPXV8k27bUvA"/>
    <hyperlink ref="J680" r:id="rId185" display="https://mp.weixin.qq.com/s/nIdYf9Tp8sFFQxy4SIx-sA"/>
    <hyperlink ref="J681" r:id="rId186" display="https://mp.weixin.qq.com/s/rp3yN3J1ZM6LAI__ENCMKQ"/>
    <hyperlink ref="J682" r:id="rId187" display="https://mp.weixin.qq.com/s/hI-sMIW67yqZfJIUf3Is8A"/>
    <hyperlink ref="J683" r:id="rId188" display="https://mp.weixin.qq.com/s/r27NBVjHxrI8UnEgm6qOcQ"/>
    <hyperlink ref="J684" r:id="rId189" display="https://mp.weixin.qq.com/s/cMqsGD2N0BLB1qdpBSTHJA"/>
  </hyperlinks>
  <pageMargins left="0.7" right="0.7" top="0.75" bottom="0.75" header="0.3" footer="0.3"/>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92"/>
  <sheetViews>
    <sheetView workbookViewId="0">
      <selection activeCell="N73" sqref="N73"/>
    </sheetView>
  </sheetViews>
  <sheetFormatPr defaultColWidth="9" defaultRowHeight="13.5"/>
  <cols>
    <col min="1" max="2" width="8.63333333333333" style="1"/>
    <col min="3" max="3" width="17.1833333333333" style="1" customWidth="1"/>
    <col min="4" max="4" width="57.0916666666667" style="16" customWidth="1"/>
    <col min="5" max="5" width="34.45" style="1" customWidth="1"/>
    <col min="6" max="6" width="16.3666666666667" customWidth="1"/>
    <col min="7" max="7" width="9" style="17"/>
    <col min="8" max="8" width="12.3666666666667" style="17" customWidth="1"/>
    <col min="9" max="9" width="23" style="17" customWidth="1"/>
    <col min="10" max="10" width="32.0916666666667" style="17" customWidth="1"/>
    <col min="11" max="11" width="21.725" style="17" customWidth="1"/>
    <col min="12" max="12" width="55.45" style="17" customWidth="1"/>
    <col min="13" max="13" width="46.9083333333333" style="17" customWidth="1"/>
    <col min="14" max="16384" width="9" style="17"/>
  </cols>
  <sheetData>
    <row r="1" s="8" customFormat="1" ht="22" customHeight="1" spans="1:6">
      <c r="A1" s="18" t="s">
        <v>1</v>
      </c>
      <c r="B1" s="18" t="s">
        <v>277</v>
      </c>
      <c r="C1" s="18" t="s">
        <v>3327</v>
      </c>
      <c r="D1" s="19" t="s">
        <v>5838</v>
      </c>
      <c r="E1" s="18" t="s">
        <v>3343</v>
      </c>
      <c r="F1" s="18" t="s">
        <v>5349</v>
      </c>
    </row>
    <row r="2" s="9" customFormat="1" spans="1:14">
      <c r="A2" s="10" t="s">
        <v>198</v>
      </c>
      <c r="B2" s="10" t="s">
        <v>300</v>
      </c>
      <c r="C2" s="10">
        <v>23120507038</v>
      </c>
      <c r="D2" s="20" t="s">
        <v>5839</v>
      </c>
      <c r="E2" s="10">
        <v>0.6</v>
      </c>
      <c r="F2" s="21">
        <v>2</v>
      </c>
      <c r="N2" s="11"/>
    </row>
    <row r="3" s="9" customFormat="1" spans="1:6">
      <c r="A3" s="10"/>
      <c r="B3" s="10"/>
      <c r="C3" s="10"/>
      <c r="D3" s="20" t="s">
        <v>5840</v>
      </c>
      <c r="E3" s="10">
        <v>0.3</v>
      </c>
      <c r="F3" s="10"/>
    </row>
    <row r="4" s="9" customFormat="1" spans="1:6">
      <c r="A4" s="10"/>
      <c r="B4" s="10"/>
      <c r="C4" s="10"/>
      <c r="D4" s="20" t="s">
        <v>5841</v>
      </c>
      <c r="E4" s="10">
        <v>0.3</v>
      </c>
      <c r="F4" s="10"/>
    </row>
    <row r="5" s="9" customFormat="1" spans="1:6">
      <c r="A5" s="10"/>
      <c r="B5" s="10"/>
      <c r="C5" s="10"/>
      <c r="D5" s="20" t="s">
        <v>5842</v>
      </c>
      <c r="E5" s="10">
        <v>0.3</v>
      </c>
      <c r="F5" s="10"/>
    </row>
    <row r="6" s="9" customFormat="1" spans="1:6">
      <c r="A6" s="10"/>
      <c r="B6" s="10"/>
      <c r="C6" s="10"/>
      <c r="D6" s="20" t="s">
        <v>5843</v>
      </c>
      <c r="E6" s="10">
        <v>0.3</v>
      </c>
      <c r="F6" s="10"/>
    </row>
    <row r="7" s="9" customFormat="1" spans="1:6">
      <c r="A7" s="10"/>
      <c r="B7" s="10"/>
      <c r="C7" s="10"/>
      <c r="D7" s="20" t="s">
        <v>5844</v>
      </c>
      <c r="E7" s="10">
        <v>1.8</v>
      </c>
      <c r="F7" s="10"/>
    </row>
    <row r="8" s="9" customFormat="1" spans="1:6">
      <c r="A8" s="10"/>
      <c r="B8" s="10"/>
      <c r="C8" s="10"/>
      <c r="D8" s="20" t="s">
        <v>5845</v>
      </c>
      <c r="E8" s="10">
        <v>0.3</v>
      </c>
      <c r="F8" s="10"/>
    </row>
    <row r="9" s="9" customFormat="1" spans="1:6">
      <c r="A9" s="10"/>
      <c r="B9" s="10"/>
      <c r="C9" s="10"/>
      <c r="D9" s="20" t="s">
        <v>5846</v>
      </c>
      <c r="E9" s="10">
        <v>0.3</v>
      </c>
      <c r="F9" s="10"/>
    </row>
    <row r="10" s="9" customFormat="1" spans="1:6">
      <c r="A10" s="10" t="s">
        <v>5348</v>
      </c>
      <c r="B10" s="10"/>
      <c r="C10" s="10"/>
      <c r="D10" s="20"/>
      <c r="E10" s="10" t="s">
        <v>5847</v>
      </c>
      <c r="F10" s="10"/>
    </row>
    <row r="11" s="9" customFormat="1" ht="14.5" customHeight="1" spans="1:6">
      <c r="A11" s="10"/>
      <c r="B11" s="10"/>
      <c r="C11" s="10"/>
      <c r="D11" s="20"/>
      <c r="E11" s="10"/>
      <c r="F11" s="10">
        <v>1.9</v>
      </c>
    </row>
    <row r="12" s="9" customFormat="1" spans="1:6">
      <c r="A12" s="10" t="s">
        <v>201</v>
      </c>
      <c r="B12" s="10" t="s">
        <v>300</v>
      </c>
      <c r="C12" s="10">
        <v>23110507021</v>
      </c>
      <c r="D12" s="20" t="s">
        <v>5848</v>
      </c>
      <c r="E12" s="10">
        <v>0.6</v>
      </c>
      <c r="F12" s="10"/>
    </row>
    <row r="13" s="9" customFormat="1" spans="1:6">
      <c r="A13" s="10"/>
      <c r="B13" s="10"/>
      <c r="C13" s="10"/>
      <c r="D13" s="20" t="s">
        <v>5849</v>
      </c>
      <c r="E13" s="10">
        <v>0.6</v>
      </c>
      <c r="F13" s="10"/>
    </row>
    <row r="14" s="9" customFormat="1" spans="1:6">
      <c r="A14" s="10"/>
      <c r="B14" s="10"/>
      <c r="C14" s="10"/>
      <c r="D14" s="20" t="s">
        <v>5850</v>
      </c>
      <c r="E14" s="10">
        <v>0.2</v>
      </c>
      <c r="F14" s="10"/>
    </row>
    <row r="15" s="9" customFormat="1" spans="1:6">
      <c r="A15" s="10"/>
      <c r="B15" s="10"/>
      <c r="C15" s="10"/>
      <c r="D15" s="20" t="s">
        <v>5851</v>
      </c>
      <c r="E15" s="10">
        <v>0.3</v>
      </c>
      <c r="F15" s="10"/>
    </row>
    <row r="16" s="9" customFormat="1" spans="1:6">
      <c r="A16" s="10"/>
      <c r="B16" s="10"/>
      <c r="C16" s="10"/>
      <c r="D16" s="20" t="s">
        <v>5852</v>
      </c>
      <c r="E16" s="10">
        <v>0.3</v>
      </c>
      <c r="F16" s="10"/>
    </row>
    <row r="17" s="9" customFormat="1" spans="1:6">
      <c r="A17" s="10"/>
      <c r="B17" s="10"/>
      <c r="C17" s="10"/>
      <c r="D17" s="20" t="s">
        <v>5853</v>
      </c>
      <c r="E17" s="10">
        <v>0.3</v>
      </c>
      <c r="F17" s="10"/>
    </row>
    <row r="18" s="9" customFormat="1" spans="1:6">
      <c r="A18" s="10"/>
      <c r="B18" s="10"/>
      <c r="C18" s="10"/>
      <c r="D18" s="20" t="s">
        <v>5854</v>
      </c>
      <c r="E18" s="10">
        <v>0.3</v>
      </c>
      <c r="F18" s="10"/>
    </row>
    <row r="19" s="9" customFormat="1" spans="1:6">
      <c r="A19" s="10"/>
      <c r="B19" s="10"/>
      <c r="C19" s="10"/>
      <c r="D19" s="20" t="s">
        <v>5855</v>
      </c>
      <c r="E19" s="10">
        <v>0.3</v>
      </c>
      <c r="F19" s="10"/>
    </row>
    <row r="20" s="9" customFormat="1" spans="1:6">
      <c r="A20" s="10" t="s">
        <v>5348</v>
      </c>
      <c r="B20" s="10"/>
      <c r="C20" s="10"/>
      <c r="D20" s="20"/>
      <c r="E20" s="10" t="s">
        <v>5856</v>
      </c>
      <c r="F20" s="10"/>
    </row>
    <row r="21" s="9" customFormat="1" spans="1:6">
      <c r="A21" s="10"/>
      <c r="B21" s="10"/>
      <c r="C21" s="10"/>
      <c r="D21" s="20"/>
      <c r="E21" s="10"/>
      <c r="F21" s="10"/>
    </row>
    <row r="22" s="9" customFormat="1" spans="1:6">
      <c r="A22" s="10" t="s">
        <v>200</v>
      </c>
      <c r="B22" s="10" t="s">
        <v>5857</v>
      </c>
      <c r="C22" s="10">
        <v>23120506157</v>
      </c>
      <c r="D22" s="20" t="s">
        <v>5858</v>
      </c>
      <c r="E22" s="10">
        <v>0.5</v>
      </c>
      <c r="F22" s="10">
        <v>0.9</v>
      </c>
    </row>
    <row r="23" s="9" customFormat="1" spans="1:6">
      <c r="A23" s="10"/>
      <c r="B23" s="10"/>
      <c r="C23" s="10"/>
      <c r="D23" s="20" t="s">
        <v>5859</v>
      </c>
      <c r="E23" s="10">
        <v>0.3</v>
      </c>
      <c r="F23" s="10"/>
    </row>
    <row r="24" s="9" customFormat="1" spans="1:6">
      <c r="A24" s="10"/>
      <c r="B24" s="10"/>
      <c r="C24" s="10"/>
      <c r="D24" s="20" t="s">
        <v>5860</v>
      </c>
      <c r="E24" s="10">
        <v>0.3</v>
      </c>
      <c r="F24" s="10"/>
    </row>
    <row r="25" s="9" customFormat="1" spans="1:6">
      <c r="A25" s="10"/>
      <c r="B25" s="10"/>
      <c r="C25" s="10"/>
      <c r="D25" s="20" t="s">
        <v>5861</v>
      </c>
      <c r="E25" s="10">
        <v>0.3</v>
      </c>
      <c r="F25" s="10"/>
    </row>
    <row r="26" s="9" customFormat="1" spans="1:6">
      <c r="A26" s="10"/>
      <c r="B26" s="10"/>
      <c r="C26" s="10"/>
      <c r="D26" s="20" t="s">
        <v>5862</v>
      </c>
      <c r="E26" s="10">
        <v>0.5</v>
      </c>
      <c r="F26" s="10"/>
    </row>
    <row r="27" s="10" customFormat="1" spans="1:5">
      <c r="A27" s="10" t="s">
        <v>5348</v>
      </c>
      <c r="D27" s="22"/>
      <c r="E27" s="10" t="s">
        <v>5863</v>
      </c>
    </row>
    <row r="28" s="9" customFormat="1" spans="1:6">
      <c r="A28" s="10"/>
      <c r="B28" s="10"/>
      <c r="C28" s="10"/>
      <c r="D28" s="20"/>
      <c r="E28" s="10"/>
      <c r="F28" s="10"/>
    </row>
    <row r="29" s="9" customFormat="1" spans="1:6">
      <c r="A29" s="10" t="s">
        <v>205</v>
      </c>
      <c r="B29" s="10" t="s">
        <v>278</v>
      </c>
      <c r="C29" s="10">
        <v>24120543088</v>
      </c>
      <c r="D29" s="20" t="s">
        <v>5864</v>
      </c>
      <c r="E29" s="10">
        <v>0.7</v>
      </c>
      <c r="F29" s="10">
        <v>2</v>
      </c>
    </row>
    <row r="30" s="9" customFormat="1" spans="1:6">
      <c r="A30" s="10"/>
      <c r="B30" s="10"/>
      <c r="C30" s="10"/>
      <c r="D30" s="20" t="s">
        <v>5865</v>
      </c>
      <c r="E30" s="10">
        <v>0.2</v>
      </c>
      <c r="F30" s="10"/>
    </row>
    <row r="31" s="9" customFormat="1" spans="1:6">
      <c r="A31" s="10"/>
      <c r="B31" s="10"/>
      <c r="C31" s="10"/>
      <c r="D31" s="20" t="s">
        <v>5866</v>
      </c>
      <c r="E31" s="10">
        <v>0.2</v>
      </c>
      <c r="F31" s="10"/>
    </row>
    <row r="32" s="9" customFormat="1" spans="1:6">
      <c r="A32" s="10"/>
      <c r="B32" s="10"/>
      <c r="C32" s="10"/>
      <c r="D32" s="20" t="s">
        <v>5867</v>
      </c>
      <c r="E32" s="10">
        <v>0.2</v>
      </c>
      <c r="F32" s="10"/>
    </row>
    <row r="33" s="9" customFormat="1" spans="1:6">
      <c r="A33" s="10"/>
      <c r="B33" s="10"/>
      <c r="C33" s="10"/>
      <c r="D33" s="20" t="s">
        <v>5868</v>
      </c>
      <c r="E33" s="10">
        <v>0.2</v>
      </c>
      <c r="F33" s="10"/>
    </row>
    <row r="34" s="9" customFormat="1" spans="1:6">
      <c r="A34" s="10"/>
      <c r="B34" s="10"/>
      <c r="C34" s="10"/>
      <c r="D34" s="20" t="s">
        <v>5869</v>
      </c>
      <c r="E34" s="10">
        <v>0.5</v>
      </c>
      <c r="F34" s="10"/>
    </row>
    <row r="35" s="9" customFormat="1" spans="1:6">
      <c r="A35" s="10"/>
      <c r="B35" s="10"/>
      <c r="C35" s="10"/>
      <c r="D35" s="20" t="s">
        <v>5870</v>
      </c>
      <c r="E35" s="10">
        <v>1.5</v>
      </c>
      <c r="F35" s="10"/>
    </row>
    <row r="36" s="9" customFormat="1" spans="1:6">
      <c r="A36" s="10" t="s">
        <v>5348</v>
      </c>
      <c r="B36" s="10"/>
      <c r="C36" s="10"/>
      <c r="D36" s="20"/>
      <c r="E36" s="10" t="s">
        <v>5871</v>
      </c>
      <c r="F36" s="10"/>
    </row>
    <row r="37" s="9" customFormat="1" spans="1:6">
      <c r="A37" s="10"/>
      <c r="B37" s="10"/>
      <c r="C37" s="10"/>
      <c r="D37" s="20"/>
      <c r="E37" s="10"/>
      <c r="F37" s="10"/>
    </row>
    <row r="38" s="11" customFormat="1" spans="1:6">
      <c r="A38" s="10" t="s">
        <v>208</v>
      </c>
      <c r="B38" s="10" t="s">
        <v>298</v>
      </c>
      <c r="C38" s="10">
        <v>24120501033</v>
      </c>
      <c r="D38" s="20" t="s">
        <v>5839</v>
      </c>
      <c r="E38" s="10">
        <v>0.2</v>
      </c>
      <c r="F38" s="1">
        <v>1</v>
      </c>
    </row>
    <row r="39" spans="1:6">
      <c r="A39" s="10"/>
      <c r="B39" s="10"/>
      <c r="C39" s="10"/>
      <c r="D39" s="20" t="s">
        <v>5872</v>
      </c>
      <c r="E39" s="10">
        <v>0.3</v>
      </c>
      <c r="F39" s="1"/>
    </row>
    <row r="40" spans="1:6">
      <c r="A40" s="10"/>
      <c r="B40" s="10"/>
      <c r="C40" s="10"/>
      <c r="D40" s="20" t="s">
        <v>5873</v>
      </c>
      <c r="E40" s="10">
        <v>0.3</v>
      </c>
      <c r="F40" s="1"/>
    </row>
    <row r="41" spans="1:6">
      <c r="A41" s="10"/>
      <c r="B41" s="10"/>
      <c r="C41" s="10"/>
      <c r="D41" s="20" t="s">
        <v>5874</v>
      </c>
      <c r="E41" s="10">
        <v>0.2</v>
      </c>
      <c r="F41" s="1"/>
    </row>
    <row r="42" customFormat="1" spans="1:6">
      <c r="A42" s="10"/>
      <c r="B42" s="10"/>
      <c r="C42" s="10"/>
      <c r="D42" s="22" t="s">
        <v>5875</v>
      </c>
      <c r="E42" s="10">
        <v>0.5</v>
      </c>
      <c r="F42" s="1"/>
    </row>
    <row r="43" customFormat="1" spans="1:6">
      <c r="A43" s="10"/>
      <c r="B43" s="10"/>
      <c r="C43" s="10"/>
      <c r="D43" s="22" t="s">
        <v>5876</v>
      </c>
      <c r="E43" s="10">
        <v>0.5</v>
      </c>
      <c r="F43" s="1"/>
    </row>
    <row r="44" spans="1:6">
      <c r="A44" s="1" t="s">
        <v>3379</v>
      </c>
      <c r="E44" s="1" t="s">
        <v>5877</v>
      </c>
      <c r="F44" s="1"/>
    </row>
    <row r="46" s="9" customFormat="1" spans="1:6">
      <c r="A46" s="10" t="s">
        <v>211</v>
      </c>
      <c r="B46" s="10" t="s">
        <v>308</v>
      </c>
      <c r="C46" s="10" t="s">
        <v>5878</v>
      </c>
      <c r="D46" s="20" t="s">
        <v>5865</v>
      </c>
      <c r="E46" s="10">
        <v>0.5</v>
      </c>
      <c r="F46" s="10">
        <v>1.6</v>
      </c>
    </row>
    <row r="47" s="9" customFormat="1" spans="1:6">
      <c r="A47" s="10"/>
      <c r="B47" s="10"/>
      <c r="C47" s="10"/>
      <c r="D47" s="20" t="s">
        <v>5868</v>
      </c>
      <c r="E47" s="10">
        <v>0.5</v>
      </c>
      <c r="F47" s="10"/>
    </row>
    <row r="48" s="9" customFormat="1" spans="1:6">
      <c r="A48" s="10"/>
      <c r="B48" s="10"/>
      <c r="C48" s="10"/>
      <c r="D48" s="20" t="s">
        <v>5869</v>
      </c>
      <c r="E48" s="10">
        <v>0.5</v>
      </c>
      <c r="F48" s="10"/>
    </row>
    <row r="49" s="9" customFormat="1" spans="1:6">
      <c r="A49" s="10"/>
      <c r="B49" s="10"/>
      <c r="C49" s="10"/>
      <c r="D49" s="20" t="s">
        <v>5879</v>
      </c>
      <c r="E49" s="10">
        <v>0.7</v>
      </c>
      <c r="F49" s="10"/>
    </row>
    <row r="50" s="9" customFormat="1" spans="1:6">
      <c r="A50" s="10"/>
      <c r="B50" s="10"/>
      <c r="C50" s="10"/>
      <c r="D50" s="20" t="s">
        <v>5880</v>
      </c>
      <c r="E50" s="10" t="s">
        <v>5881</v>
      </c>
      <c r="F50" s="10"/>
    </row>
    <row r="51" s="9" customFormat="1" spans="1:6">
      <c r="A51" s="10" t="s">
        <v>5348</v>
      </c>
      <c r="B51" s="10"/>
      <c r="C51" s="10"/>
      <c r="D51" s="20"/>
      <c r="E51" s="10" t="s">
        <v>5882</v>
      </c>
      <c r="F51" s="10"/>
    </row>
    <row r="52" s="9" customFormat="1" spans="1:6">
      <c r="A52" s="10"/>
      <c r="B52" s="10"/>
      <c r="C52" s="10"/>
      <c r="D52" s="20"/>
      <c r="E52" s="10"/>
      <c r="F52" s="10"/>
    </row>
    <row r="53" s="9" customFormat="1" ht="14.5" customHeight="1" spans="1:6">
      <c r="A53" s="10"/>
      <c r="B53" s="10"/>
      <c r="C53" s="10"/>
      <c r="D53" s="20"/>
      <c r="E53" s="10"/>
      <c r="F53" s="10"/>
    </row>
    <row r="54" s="12" customFormat="1" spans="1:6">
      <c r="A54" s="13" t="s">
        <v>210</v>
      </c>
      <c r="B54" s="13" t="s">
        <v>314</v>
      </c>
      <c r="C54" s="13">
        <v>24110507044</v>
      </c>
      <c r="D54" s="23" t="s">
        <v>5883</v>
      </c>
      <c r="E54" s="13">
        <v>0.5</v>
      </c>
      <c r="F54" s="13">
        <v>0.5</v>
      </c>
    </row>
    <row r="55" s="10" customFormat="1" spans="1:15">
      <c r="A55" s="13"/>
      <c r="B55" s="13"/>
      <c r="C55" s="13"/>
      <c r="D55" s="23" t="s">
        <v>5884</v>
      </c>
      <c r="E55" s="13">
        <v>0.5</v>
      </c>
      <c r="F55" s="13"/>
      <c r="G55" s="12"/>
      <c r="H55" s="12"/>
      <c r="I55" s="12"/>
      <c r="J55" s="12"/>
      <c r="K55" s="12"/>
      <c r="L55" s="12"/>
      <c r="M55" s="12"/>
      <c r="N55" s="12"/>
      <c r="O55" s="12"/>
    </row>
    <row r="56" s="10" customFormat="1" spans="1:6">
      <c r="A56" s="13"/>
      <c r="B56" s="13"/>
      <c r="C56" s="13"/>
      <c r="D56" s="23" t="s">
        <v>5885</v>
      </c>
      <c r="E56" s="13">
        <v>0.5</v>
      </c>
      <c r="F56" s="13"/>
    </row>
    <row r="57" s="13" customFormat="1" spans="1:5">
      <c r="A57" s="13" t="s">
        <v>5348</v>
      </c>
      <c r="D57" s="24"/>
      <c r="E57" s="13" t="s">
        <v>5886</v>
      </c>
    </row>
    <row r="58" s="9" customFormat="1" spans="1:6">
      <c r="A58" s="10"/>
      <c r="B58" s="10"/>
      <c r="C58" s="10"/>
      <c r="D58" s="20"/>
      <c r="E58" s="10"/>
      <c r="F58" s="10"/>
    </row>
    <row r="59" s="12" customFormat="1" spans="1:6">
      <c r="A59" s="13" t="s">
        <v>2822</v>
      </c>
      <c r="B59" s="13" t="s">
        <v>314</v>
      </c>
      <c r="C59" s="13">
        <v>24120507072</v>
      </c>
      <c r="D59" s="23" t="s">
        <v>5876</v>
      </c>
      <c r="E59" s="13">
        <v>0.5</v>
      </c>
      <c r="F59" s="13">
        <v>0.5</v>
      </c>
    </row>
    <row r="60" s="10" customFormat="1" spans="1:15">
      <c r="A60" s="13"/>
      <c r="B60" s="13"/>
      <c r="C60" s="13"/>
      <c r="D60" s="23" t="s">
        <v>5876</v>
      </c>
      <c r="E60" s="13">
        <v>0.5</v>
      </c>
      <c r="F60" s="13"/>
      <c r="G60" s="12"/>
      <c r="H60" s="12"/>
      <c r="I60" s="12"/>
      <c r="J60" s="12"/>
      <c r="K60" s="12"/>
      <c r="L60" s="12"/>
      <c r="M60" s="12"/>
      <c r="N60" s="12"/>
      <c r="O60" s="12"/>
    </row>
    <row r="61" s="10" customFormat="1" spans="1:6">
      <c r="A61" s="13"/>
      <c r="B61" s="13"/>
      <c r="C61" s="13"/>
      <c r="D61" s="23" t="s">
        <v>5887</v>
      </c>
      <c r="E61" s="13">
        <v>0.3</v>
      </c>
      <c r="F61" s="13"/>
    </row>
    <row r="62" customFormat="1" spans="1:6">
      <c r="A62" s="13"/>
      <c r="B62" s="13"/>
      <c r="C62" s="13"/>
      <c r="D62" s="23" t="s">
        <v>5874</v>
      </c>
      <c r="E62" s="13">
        <v>0.2</v>
      </c>
      <c r="F62" s="13"/>
    </row>
    <row r="63" s="13" customFormat="1" spans="1:5">
      <c r="A63" s="13" t="s">
        <v>5348</v>
      </c>
      <c r="D63" s="24"/>
      <c r="E63" s="13" t="s">
        <v>5886</v>
      </c>
    </row>
    <row r="64" s="9" customFormat="1" spans="1:6">
      <c r="A64" s="10"/>
      <c r="B64" s="10"/>
      <c r="C64" s="10"/>
      <c r="D64" s="20"/>
      <c r="E64" s="10"/>
      <c r="F64" s="10"/>
    </row>
    <row r="65" s="9" customFormat="1" spans="1:6">
      <c r="A65" s="10" t="s">
        <v>206</v>
      </c>
      <c r="B65" s="10" t="s">
        <v>278</v>
      </c>
      <c r="C65" s="10">
        <v>24120543087</v>
      </c>
      <c r="D65" s="20" t="s">
        <v>5876</v>
      </c>
      <c r="E65" s="10">
        <v>0.5</v>
      </c>
      <c r="F65" s="10">
        <v>0</v>
      </c>
    </row>
    <row r="66" s="9" customFormat="1" spans="1:6">
      <c r="A66" s="10"/>
      <c r="B66" s="10"/>
      <c r="C66" s="10"/>
      <c r="D66" s="20" t="s">
        <v>5874</v>
      </c>
      <c r="E66" s="10">
        <v>0.2</v>
      </c>
      <c r="F66" s="10"/>
    </row>
    <row r="67" s="10" customFormat="1" spans="1:5">
      <c r="A67" s="10" t="s">
        <v>5348</v>
      </c>
      <c r="D67" s="22"/>
      <c r="E67" s="10" t="s">
        <v>5888</v>
      </c>
    </row>
    <row r="68" s="9" customFormat="1" spans="1:6">
      <c r="A68" s="10"/>
      <c r="B68" s="10"/>
      <c r="C68" s="10"/>
      <c r="D68" s="20"/>
      <c r="E68" s="10"/>
      <c r="F68" s="10"/>
    </row>
    <row r="69" s="10" customFormat="1" spans="1:6">
      <c r="A69" s="10" t="s">
        <v>204</v>
      </c>
      <c r="B69" s="10" t="s">
        <v>281</v>
      </c>
      <c r="C69" s="10">
        <v>24120543049</v>
      </c>
      <c r="D69" s="22" t="s">
        <v>5889</v>
      </c>
      <c r="E69" s="10">
        <v>0.5</v>
      </c>
      <c r="F69" s="10">
        <v>0.4</v>
      </c>
    </row>
    <row r="70" s="10" customFormat="1" spans="4:5">
      <c r="D70" s="22" t="s">
        <v>5890</v>
      </c>
      <c r="E70" s="10">
        <v>0.7</v>
      </c>
    </row>
    <row r="71" customFormat="1" spans="1:6">
      <c r="A71" s="1"/>
      <c r="B71" s="1"/>
      <c r="C71" s="1"/>
      <c r="D71" s="25" t="s">
        <v>5874</v>
      </c>
      <c r="E71" s="1">
        <v>0.2</v>
      </c>
      <c r="F71" s="10"/>
    </row>
    <row r="72" customFormat="1" spans="1:6">
      <c r="A72" s="1" t="s">
        <v>5348</v>
      </c>
      <c r="B72" s="1"/>
      <c r="C72" s="1"/>
      <c r="D72" s="25"/>
      <c r="E72" s="1" t="s">
        <v>5891</v>
      </c>
      <c r="F72" s="10"/>
    </row>
    <row r="73" s="9" customFormat="1" spans="1:6">
      <c r="A73" s="10"/>
      <c r="B73" s="10"/>
      <c r="C73" s="10"/>
      <c r="D73" s="20"/>
      <c r="E73" s="10"/>
      <c r="F73" s="10"/>
    </row>
    <row r="74" s="14" customFormat="1" spans="1:26">
      <c r="A74" s="13" t="s">
        <v>203</v>
      </c>
      <c r="B74" s="13" t="s">
        <v>283</v>
      </c>
      <c r="C74" s="13">
        <v>24110981018</v>
      </c>
      <c r="D74" s="24" t="s">
        <v>5892</v>
      </c>
      <c r="E74" s="13">
        <v>0.5</v>
      </c>
      <c r="F74" s="13">
        <v>0.2</v>
      </c>
      <c r="G74" s="13"/>
      <c r="H74" s="13"/>
      <c r="I74" s="13"/>
      <c r="J74" s="13"/>
      <c r="K74" s="13"/>
      <c r="L74" s="13"/>
      <c r="M74" s="13"/>
      <c r="N74" s="13"/>
      <c r="O74" s="13"/>
      <c r="P74" s="13"/>
      <c r="Q74" s="13"/>
      <c r="R74" s="13"/>
      <c r="S74" s="13"/>
      <c r="T74" s="13"/>
      <c r="U74" s="13"/>
      <c r="V74" s="13"/>
      <c r="W74" s="13"/>
      <c r="X74" s="13"/>
      <c r="Y74" s="13"/>
      <c r="Z74" s="13"/>
    </row>
    <row r="75" customFormat="1" spans="1:6">
      <c r="A75" s="10"/>
      <c r="B75" s="10"/>
      <c r="C75" s="10"/>
      <c r="D75" s="20" t="s">
        <v>5893</v>
      </c>
      <c r="E75" s="10">
        <v>0.2</v>
      </c>
      <c r="F75" s="13"/>
    </row>
    <row r="76" s="14" customFormat="1" spans="1:26">
      <c r="A76" s="13"/>
      <c r="B76" s="13"/>
      <c r="C76" s="13"/>
      <c r="D76" s="24" t="s">
        <v>5894</v>
      </c>
      <c r="E76" s="13">
        <v>0.5</v>
      </c>
      <c r="F76" s="13"/>
      <c r="G76" s="13"/>
      <c r="H76" s="13"/>
      <c r="I76" s="13"/>
      <c r="J76" s="13"/>
      <c r="K76" s="13"/>
      <c r="L76" s="13"/>
      <c r="M76" s="13"/>
      <c r="N76" s="13"/>
      <c r="O76" s="13"/>
      <c r="P76" s="13"/>
      <c r="Q76" s="13"/>
      <c r="R76" s="13"/>
      <c r="S76" s="13"/>
      <c r="T76" s="13"/>
      <c r="U76" s="13"/>
      <c r="V76" s="13"/>
      <c r="W76" s="13"/>
      <c r="X76" s="13"/>
      <c r="Y76" s="13"/>
      <c r="Z76" s="13"/>
    </row>
    <row r="77" s="14" customFormat="1" spans="1:26">
      <c r="A77" s="13" t="s">
        <v>5348</v>
      </c>
      <c r="B77" s="13"/>
      <c r="C77" s="13"/>
      <c r="D77" s="24"/>
      <c r="E77" s="13" t="s">
        <v>5895</v>
      </c>
      <c r="F77" s="13"/>
      <c r="G77" s="26"/>
      <c r="H77" s="26"/>
      <c r="I77" s="26"/>
      <c r="J77" s="26"/>
      <c r="K77" s="26"/>
      <c r="L77" s="26"/>
      <c r="M77" s="26"/>
      <c r="N77" s="26"/>
      <c r="O77" s="26"/>
      <c r="P77" s="26"/>
      <c r="Q77" s="26"/>
      <c r="R77" s="26"/>
      <c r="S77" s="26"/>
      <c r="T77" s="26"/>
      <c r="U77" s="26"/>
      <c r="V77" s="26"/>
      <c r="W77" s="26"/>
      <c r="X77" s="26"/>
      <c r="Y77" s="26"/>
      <c r="Z77" s="26"/>
    </row>
    <row r="78" s="14" customFormat="1" spans="1:6">
      <c r="A78" s="10"/>
      <c r="B78" s="10"/>
      <c r="C78" s="10"/>
      <c r="D78" s="20"/>
      <c r="E78" s="10"/>
      <c r="F78" s="27"/>
    </row>
    <row r="79" s="15" customFormat="1" ht="14.25" spans="1:6">
      <c r="A79" s="13" t="s">
        <v>202</v>
      </c>
      <c r="B79" s="13" t="s">
        <v>283</v>
      </c>
      <c r="C79" s="13">
        <v>24111203050</v>
      </c>
      <c r="D79" s="23" t="s">
        <v>5892</v>
      </c>
      <c r="E79" s="13">
        <v>0.5</v>
      </c>
      <c r="F79" s="28">
        <v>0.2</v>
      </c>
    </row>
    <row r="80" customFormat="1" ht="14.25" spans="1:15">
      <c r="A80" s="13"/>
      <c r="B80" s="13"/>
      <c r="C80" s="13"/>
      <c r="D80" s="23" t="s">
        <v>5892</v>
      </c>
      <c r="E80" s="13">
        <v>0.5</v>
      </c>
      <c r="F80" s="28"/>
      <c r="G80" s="29"/>
      <c r="H80" s="29"/>
      <c r="I80" s="29"/>
      <c r="J80" s="29"/>
      <c r="K80" s="29"/>
      <c r="L80" s="29"/>
      <c r="M80" s="29"/>
      <c r="N80" s="29"/>
      <c r="O80" s="29"/>
    </row>
    <row r="81" customFormat="1" spans="1:6">
      <c r="A81" s="13"/>
      <c r="B81" s="13"/>
      <c r="C81" s="13"/>
      <c r="D81" s="23" t="s">
        <v>5893</v>
      </c>
      <c r="E81" s="13">
        <v>0.2</v>
      </c>
      <c r="F81" s="28"/>
    </row>
    <row r="82" customFormat="1" spans="1:6">
      <c r="A82" s="13" t="s">
        <v>5348</v>
      </c>
      <c r="B82" s="13"/>
      <c r="C82" s="13"/>
      <c r="D82" s="23"/>
      <c r="E82" s="13" t="s">
        <v>5896</v>
      </c>
      <c r="F82" s="28"/>
    </row>
    <row r="83" s="14" customFormat="1" spans="1:6">
      <c r="A83" s="10"/>
      <c r="B83" s="10"/>
      <c r="C83" s="10"/>
      <c r="D83" s="20"/>
      <c r="E83" s="10"/>
      <c r="F83" s="27"/>
    </row>
    <row r="84" s="14" customFormat="1" spans="1:6">
      <c r="A84" s="10" t="s">
        <v>212</v>
      </c>
      <c r="B84" s="10" t="s">
        <v>308</v>
      </c>
      <c r="C84" s="10">
        <v>24120570078</v>
      </c>
      <c r="D84" s="22" t="s">
        <v>5876</v>
      </c>
      <c r="E84" s="10">
        <v>0.5</v>
      </c>
      <c r="F84" s="10">
        <v>0.2</v>
      </c>
    </row>
    <row r="85" s="14" customFormat="1" spans="1:6">
      <c r="A85" s="10"/>
      <c r="B85" s="10"/>
      <c r="C85" s="10"/>
      <c r="D85" s="22" t="s">
        <v>5876</v>
      </c>
      <c r="E85" s="10">
        <v>0.5</v>
      </c>
      <c r="F85" s="10"/>
    </row>
    <row r="86" s="14" customFormat="1" spans="1:6">
      <c r="A86" s="10"/>
      <c r="B86" s="10"/>
      <c r="C86" s="10"/>
      <c r="D86" s="22" t="s">
        <v>5893</v>
      </c>
      <c r="E86" s="10">
        <v>0.2</v>
      </c>
      <c r="F86" s="10"/>
    </row>
    <row r="87" s="14" customFormat="1" spans="1:6">
      <c r="A87" s="10" t="s">
        <v>5348</v>
      </c>
      <c r="B87" s="10"/>
      <c r="C87" s="10"/>
      <c r="D87" s="22"/>
      <c r="E87" s="10" t="s">
        <v>5896</v>
      </c>
      <c r="F87" s="10"/>
    </row>
    <row r="88" s="14" customFormat="1" spans="1:6">
      <c r="A88" s="10"/>
      <c r="B88" s="10"/>
      <c r="C88" s="10"/>
      <c r="D88" s="20"/>
      <c r="E88" s="10"/>
      <c r="F88" s="27"/>
    </row>
    <row r="89" s="11" customFormat="1" spans="1:6">
      <c r="A89" s="9" t="s">
        <v>168</v>
      </c>
      <c r="B89" s="9" t="s">
        <v>281</v>
      </c>
      <c r="C89" s="9">
        <v>24120543050</v>
      </c>
      <c r="D89" s="20" t="s">
        <v>5897</v>
      </c>
      <c r="E89" s="10">
        <v>0.6</v>
      </c>
      <c r="F89" s="1">
        <v>0.4</v>
      </c>
    </row>
    <row r="90" spans="1:6">
      <c r="A90" s="14"/>
      <c r="B90" s="14"/>
      <c r="C90" s="14"/>
      <c r="D90" s="20" t="s">
        <v>5898</v>
      </c>
      <c r="E90" s="10">
        <v>0.3</v>
      </c>
      <c r="F90" s="1"/>
    </row>
    <row r="91" spans="1:6">
      <c r="A91" s="14"/>
      <c r="B91" s="14"/>
      <c r="C91" s="14"/>
      <c r="D91" s="20" t="s">
        <v>5876</v>
      </c>
      <c r="E91" s="10">
        <v>0.5</v>
      </c>
      <c r="F91" s="1"/>
    </row>
    <row r="92" customFormat="1" spans="1:6">
      <c r="A92" s="27" t="s">
        <v>5348</v>
      </c>
      <c r="B92" s="27"/>
      <c r="C92" s="27"/>
      <c r="D92" s="27"/>
      <c r="E92" s="10" t="s">
        <v>5891</v>
      </c>
      <c r="F92" s="1"/>
    </row>
  </sheetData>
  <mergeCells count="14">
    <mergeCell ref="F2:F9"/>
    <mergeCell ref="F11:F20"/>
    <mergeCell ref="F22:F27"/>
    <mergeCell ref="F29:F36"/>
    <mergeCell ref="F38:F44"/>
    <mergeCell ref="F46:F51"/>
    <mergeCell ref="F54:F57"/>
    <mergeCell ref="F59:F63"/>
    <mergeCell ref="F65:F67"/>
    <mergeCell ref="F69:F72"/>
    <mergeCell ref="F74:F77"/>
    <mergeCell ref="F79:F82"/>
    <mergeCell ref="F84:F87"/>
    <mergeCell ref="F89:F92"/>
  </mergeCells>
  <pageMargins left="0.7" right="0.7" top="0.75" bottom="0.75" header="0.3" footer="0.3"/>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workbookViewId="0">
      <selection activeCell="I3" sqref="I3"/>
    </sheetView>
  </sheetViews>
  <sheetFormatPr defaultColWidth="8.26666666666667" defaultRowHeight="13.5"/>
  <cols>
    <col min="1" max="2" width="8.26666666666667" style="3"/>
    <col min="3" max="3" width="16.725" style="3" customWidth="1"/>
    <col min="4" max="4" width="14.45" style="3" customWidth="1"/>
    <col min="5" max="5" width="20.0916666666667" style="3" customWidth="1"/>
    <col min="6" max="16384" width="8.26666666666667" style="3"/>
  </cols>
  <sheetData>
    <row r="1" spans="1:6">
      <c r="A1" s="4" t="s">
        <v>1</v>
      </c>
      <c r="B1" s="4" t="s">
        <v>277</v>
      </c>
      <c r="C1" s="4" t="s">
        <v>3327</v>
      </c>
      <c r="D1" s="4" t="s">
        <v>5899</v>
      </c>
      <c r="E1" s="4" t="s">
        <v>3343</v>
      </c>
      <c r="F1" s="3" t="s">
        <v>5349</v>
      </c>
    </row>
    <row r="2" ht="54" spans="1:6">
      <c r="A2" s="4" t="s">
        <v>236</v>
      </c>
      <c r="B2" s="4" t="s">
        <v>443</v>
      </c>
      <c r="C2" s="4">
        <v>24110507024</v>
      </c>
      <c r="D2" s="4" t="s">
        <v>5900</v>
      </c>
      <c r="E2" s="4" t="s">
        <v>5901</v>
      </c>
      <c r="F2" s="3">
        <v>0.7</v>
      </c>
    </row>
    <row r="3" ht="189" spans="1:6">
      <c r="A3" s="4" t="s">
        <v>237</v>
      </c>
      <c r="B3" s="4" t="s">
        <v>281</v>
      </c>
      <c r="C3" s="4">
        <v>24120543048</v>
      </c>
      <c r="D3" s="4" t="s">
        <v>5902</v>
      </c>
      <c r="E3" s="4" t="s">
        <v>5903</v>
      </c>
      <c r="F3" s="3">
        <v>2.6</v>
      </c>
    </row>
    <row r="4" ht="40.5" spans="1:6">
      <c r="A4" s="4" t="s">
        <v>238</v>
      </c>
      <c r="B4" s="4" t="s">
        <v>443</v>
      </c>
      <c r="C4" s="4">
        <v>24120507037</v>
      </c>
      <c r="D4" s="4" t="s">
        <v>5904</v>
      </c>
      <c r="E4" s="4" t="s">
        <v>5905</v>
      </c>
      <c r="F4" s="3">
        <v>0.2</v>
      </c>
    </row>
    <row r="5" ht="135" spans="1:6">
      <c r="A5" s="4" t="s">
        <v>239</v>
      </c>
      <c r="B5" s="4" t="s">
        <v>283</v>
      </c>
      <c r="C5" s="4">
        <v>24120501032</v>
      </c>
      <c r="D5" s="4" t="s">
        <v>5906</v>
      </c>
      <c r="E5" s="4" t="s">
        <v>5907</v>
      </c>
      <c r="F5" s="3">
        <v>2.7</v>
      </c>
    </row>
    <row r="6" ht="135" spans="1:11">
      <c r="A6" s="4" t="s">
        <v>235</v>
      </c>
      <c r="B6" s="4" t="s">
        <v>309</v>
      </c>
      <c r="C6" s="4">
        <v>23120505077</v>
      </c>
      <c r="D6" s="4" t="s">
        <v>5908</v>
      </c>
      <c r="E6" s="4" t="s">
        <v>5909</v>
      </c>
      <c r="F6" s="5">
        <v>3</v>
      </c>
      <c r="G6" s="5"/>
      <c r="H6" s="5"/>
      <c r="I6" s="5"/>
      <c r="J6" s="5"/>
      <c r="K6" s="5"/>
    </row>
    <row r="7" ht="108" spans="1:6">
      <c r="A7" s="4" t="s">
        <v>234</v>
      </c>
      <c r="B7" s="4" t="s">
        <v>309</v>
      </c>
      <c r="C7" s="4">
        <v>23120505074</v>
      </c>
      <c r="D7" s="4" t="s">
        <v>5910</v>
      </c>
      <c r="E7" s="4" t="s">
        <v>5911</v>
      </c>
      <c r="F7" s="3">
        <v>3</v>
      </c>
    </row>
    <row r="8" s="2" customFormat="1" ht="54" spans="1:6">
      <c r="A8" s="6" t="s">
        <v>240</v>
      </c>
      <c r="B8" s="6" t="s">
        <v>298</v>
      </c>
      <c r="C8" s="6">
        <v>24110507050</v>
      </c>
      <c r="D8" s="6" t="s">
        <v>5912</v>
      </c>
      <c r="E8" s="6" t="s">
        <v>5913</v>
      </c>
      <c r="F8" s="2">
        <v>0</v>
      </c>
    </row>
    <row r="9" ht="94.5" spans="1:6">
      <c r="A9" s="4" t="s">
        <v>241</v>
      </c>
      <c r="B9" s="4" t="s">
        <v>292</v>
      </c>
      <c r="C9" s="4">
        <v>24120501070</v>
      </c>
      <c r="D9" s="4" t="s">
        <v>5914</v>
      </c>
      <c r="E9" s="4" t="s">
        <v>5915</v>
      </c>
      <c r="F9" s="3">
        <v>1.2</v>
      </c>
    </row>
    <row r="10" ht="40.5" spans="1:6">
      <c r="A10" s="4" t="s">
        <v>242</v>
      </c>
      <c r="B10" s="4" t="s">
        <v>278</v>
      </c>
      <c r="C10" s="4">
        <v>24110543074</v>
      </c>
      <c r="D10" s="4" t="s">
        <v>5916</v>
      </c>
      <c r="E10" s="4" t="s">
        <v>5917</v>
      </c>
      <c r="F10" s="3">
        <v>0</v>
      </c>
    </row>
    <row r="11" ht="94.5" spans="1:6">
      <c r="A11" s="4" t="s">
        <v>243</v>
      </c>
      <c r="B11" s="4" t="s">
        <v>283</v>
      </c>
      <c r="C11" s="4">
        <v>24120501031</v>
      </c>
      <c r="D11" s="7" t="s">
        <v>5918</v>
      </c>
      <c r="E11" s="4" t="s">
        <v>5919</v>
      </c>
      <c r="F11" s="3">
        <v>2.8</v>
      </c>
    </row>
    <row r="12" ht="121.5" spans="1:6">
      <c r="A12" s="4" t="s">
        <v>244</v>
      </c>
      <c r="B12" s="4" t="s">
        <v>308</v>
      </c>
      <c r="C12" s="4">
        <v>24110570044</v>
      </c>
      <c r="D12" s="4" t="s">
        <v>5920</v>
      </c>
      <c r="E12" s="4" t="s">
        <v>5921</v>
      </c>
      <c r="F12" s="3">
        <v>1</v>
      </c>
    </row>
    <row r="13" ht="94.5" spans="1:6">
      <c r="A13" s="4" t="s">
        <v>245</v>
      </c>
      <c r="B13" s="4" t="s">
        <v>314</v>
      </c>
      <c r="C13" s="4">
        <v>24120507067</v>
      </c>
      <c r="D13" s="4" t="s">
        <v>5922</v>
      </c>
      <c r="E13" s="4" t="s">
        <v>5923</v>
      </c>
      <c r="F13" s="3">
        <v>2</v>
      </c>
    </row>
    <row r="14" ht="94.5" spans="1:6">
      <c r="A14" s="4" t="s">
        <v>246</v>
      </c>
      <c r="B14" s="4" t="s">
        <v>308</v>
      </c>
      <c r="C14" s="4">
        <v>24120570079</v>
      </c>
      <c r="D14" s="4" t="s">
        <v>5924</v>
      </c>
      <c r="E14" s="4" t="s">
        <v>5925</v>
      </c>
      <c r="F14" s="3">
        <v>1.2</v>
      </c>
    </row>
    <row r="15" ht="40.5" spans="1:6">
      <c r="A15" s="4" t="s">
        <v>247</v>
      </c>
      <c r="B15" s="4" t="s">
        <v>281</v>
      </c>
      <c r="C15" s="4">
        <v>24120543038</v>
      </c>
      <c r="D15" s="4" t="s">
        <v>5926</v>
      </c>
      <c r="E15" s="4" t="s">
        <v>5927</v>
      </c>
      <c r="F15" s="3">
        <v>0</v>
      </c>
    </row>
    <row r="16" ht="54" spans="1:6">
      <c r="A16" s="4" t="s">
        <v>248</v>
      </c>
      <c r="B16" s="4" t="s">
        <v>443</v>
      </c>
      <c r="C16" s="4">
        <v>24110507020</v>
      </c>
      <c r="D16" s="4" t="s">
        <v>5928</v>
      </c>
      <c r="E16" s="4" t="s">
        <v>5929</v>
      </c>
      <c r="F16" s="3">
        <v>0.1</v>
      </c>
    </row>
    <row r="17" ht="121.5" spans="1:6">
      <c r="A17" s="4" t="s">
        <v>249</v>
      </c>
      <c r="B17" s="4" t="s">
        <v>314</v>
      </c>
      <c r="C17" s="4">
        <v>24110507060</v>
      </c>
      <c r="D17" s="4" t="s">
        <v>5930</v>
      </c>
      <c r="E17" s="4" t="s">
        <v>5931</v>
      </c>
      <c r="F17" s="3">
        <v>1</v>
      </c>
    </row>
    <row r="18" ht="135" spans="1:6">
      <c r="A18" s="4" t="s">
        <v>233</v>
      </c>
      <c r="B18" s="4" t="s">
        <v>309</v>
      </c>
      <c r="C18" s="4" t="s">
        <v>5932</v>
      </c>
      <c r="D18" s="4" t="s">
        <v>5933</v>
      </c>
      <c r="E18" s="4" t="s">
        <v>5934</v>
      </c>
      <c r="F18" s="3">
        <v>3</v>
      </c>
    </row>
  </sheetData>
  <pageMargins left="0.7" right="0.7" top="0.75" bottom="0.75" header="0.3" footer="0.3"/>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I22" sqref="I22"/>
    </sheetView>
  </sheetViews>
  <sheetFormatPr defaultColWidth="9" defaultRowHeight="13.5" outlineLevelCol="7"/>
  <cols>
    <col min="1" max="2" width="9" style="1"/>
  </cols>
  <sheetData>
    <row r="1" spans="1:2">
      <c r="A1" s="1" t="s">
        <v>1</v>
      </c>
      <c r="B1" s="1" t="s">
        <v>322</v>
      </c>
    </row>
    <row r="2" spans="1:2">
      <c r="A2" s="1" t="s">
        <v>16</v>
      </c>
      <c r="B2" s="1">
        <v>0.2</v>
      </c>
    </row>
    <row r="3" spans="1:2">
      <c r="A3" s="1" t="s">
        <v>6</v>
      </c>
      <c r="B3" s="1">
        <v>0.2</v>
      </c>
    </row>
    <row r="4" spans="1:2">
      <c r="A4" s="1" t="s">
        <v>163</v>
      </c>
      <c r="B4" s="1">
        <v>0.2</v>
      </c>
    </row>
    <row r="5" spans="1:2">
      <c r="A5" s="1" t="s">
        <v>41</v>
      </c>
      <c r="B5" s="1">
        <v>0.2</v>
      </c>
    </row>
    <row r="6" spans="1:2">
      <c r="A6" s="1" t="s">
        <v>21</v>
      </c>
      <c r="B6" s="1">
        <v>0.2</v>
      </c>
    </row>
    <row r="7" spans="1:2">
      <c r="A7" s="1" t="s">
        <v>23</v>
      </c>
      <c r="B7" s="1">
        <v>0.2</v>
      </c>
    </row>
    <row r="8" spans="1:2">
      <c r="A8" s="1" t="s">
        <v>22</v>
      </c>
      <c r="B8" s="1">
        <v>0.2</v>
      </c>
    </row>
    <row r="9" spans="1:2">
      <c r="A9" s="1" t="s">
        <v>27</v>
      </c>
      <c r="B9" s="1">
        <v>0.2</v>
      </c>
    </row>
    <row r="10" spans="1:2">
      <c r="A10" s="1" t="s">
        <v>130</v>
      </c>
      <c r="B10" s="1">
        <v>0.2</v>
      </c>
    </row>
    <row r="11" spans="1:2">
      <c r="A11" s="1" t="s">
        <v>127</v>
      </c>
      <c r="B11" s="1">
        <v>0.2</v>
      </c>
    </row>
    <row r="12" spans="1:2">
      <c r="A12" s="1" t="s">
        <v>38</v>
      </c>
      <c r="B12" s="1">
        <v>0.2</v>
      </c>
    </row>
    <row r="13" spans="1:2">
      <c r="A13" s="1" t="s">
        <v>36</v>
      </c>
      <c r="B13" s="1">
        <v>0.2</v>
      </c>
    </row>
    <row r="14" spans="1:2">
      <c r="A14" s="1" t="s">
        <v>18</v>
      </c>
      <c r="B14" s="1">
        <v>0.2</v>
      </c>
    </row>
    <row r="15" spans="1:2">
      <c r="A15" s="1" t="s">
        <v>25</v>
      </c>
      <c r="B15" s="1">
        <v>0.2</v>
      </c>
    </row>
    <row r="16" spans="1:2">
      <c r="A16" s="1" t="s">
        <v>26</v>
      </c>
      <c r="B16" s="1">
        <v>0.2</v>
      </c>
    </row>
    <row r="17" spans="1:2">
      <c r="A17" s="1" t="s">
        <v>89</v>
      </c>
      <c r="B17" s="1">
        <v>0.2</v>
      </c>
    </row>
    <row r="18" spans="1:2">
      <c r="A18" s="1" t="s">
        <v>24</v>
      </c>
      <c r="B18" s="1">
        <v>0.2</v>
      </c>
    </row>
    <row r="19" spans="1:2">
      <c r="A19" s="1" t="s">
        <v>20</v>
      </c>
      <c r="B19" s="1">
        <v>0.2</v>
      </c>
    </row>
    <row r="20" spans="1:2">
      <c r="A20" s="1" t="s">
        <v>4</v>
      </c>
      <c r="B20" s="1">
        <v>0.2</v>
      </c>
    </row>
    <row r="21" spans="1:2">
      <c r="A21" s="1" t="s">
        <v>5</v>
      </c>
      <c r="B21" s="1">
        <v>0.2</v>
      </c>
    </row>
    <row r="24" spans="8:8">
      <c r="H24" t="s">
        <v>5935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92</vt:i4>
      </vt:variant>
    </vt:vector>
  </HeadingPairs>
  <TitlesOfParts>
    <vt:vector size="92" baseType="lpstr">
      <vt:lpstr>主席团成员</vt:lpstr>
      <vt:lpstr>综合事务部</vt:lpstr>
      <vt:lpstr>素质拓展部</vt:lpstr>
      <vt:lpstr>青年领航部</vt:lpstr>
      <vt:lpstr>全媒体</vt:lpstr>
      <vt:lpstr>社团指导中心</vt:lpstr>
      <vt:lpstr>健美操名单</vt:lpstr>
      <vt:lpstr>礼仪比赛名单</vt:lpstr>
      <vt:lpstr>运动会志愿者</vt:lpstr>
      <vt:lpstr>运动员获奖名单</vt:lpstr>
      <vt:lpstr>运动员未获奖名单</vt:lpstr>
      <vt:lpstr>运动会训练负责人名单</vt:lpstr>
      <vt:lpstr>2025年山东理工大学秋季运动会计算机学院方队名单</vt:lpstr>
      <vt:lpstr>6月30号高数考研模拟监考志愿者</vt:lpstr>
      <vt:lpstr>4月28号高数考研模拟监考志愿者</vt:lpstr>
      <vt:lpstr>计算机学院“超级码力，程就精彩人生”活动</vt:lpstr>
      <vt:lpstr>计算机学院“诗韵风华，词彰盛世”活动</vt:lpstr>
      <vt:lpstr>计算机学院“粽香墨韵，端午书怀”活动</vt:lpstr>
      <vt:lpstr>计算机学院”写给毕业后自己的一封信”活动</vt:lpstr>
      <vt:lpstr>2025年计算机学院暑假社会实践方案设计大赛</vt:lpstr>
      <vt:lpstr>计算机学院“粽叶飘香，笔绘创意”活动</vt:lpstr>
      <vt:lpstr>计算机学院“慢生活，在快节奏中寻找宁静和平衡”征文活动</vt:lpstr>
      <vt:lpstr>安全星推官活动获奖名单</vt:lpstr>
      <vt:lpstr>计算机学院“古韵新生，传承传统文化”征文比赛获奖名单</vt:lpstr>
      <vt:lpstr>计算机学院“墨香留痕·创意书签”书签活动获奖名单</vt:lpstr>
      <vt:lpstr>4月18号三教考场布置志愿者</vt:lpstr>
      <vt:lpstr>卫生考务志愿者</vt:lpstr>
      <vt:lpstr>“代码之韵，光影未来”视效编程大赛获奖名单</vt:lpstr>
      <vt:lpstr>“粽情粽意，品味端午”摄影图文活动获奖名单</vt:lpstr>
      <vt:lpstr>“智启算法，码动未来” 活动获奖名单</vt:lpstr>
      <vt:lpstr>山东理工大学第十七届ACM程序设计大赛</vt:lpstr>
      <vt:lpstr>计算机学院第七届ACM知识挑战赛</vt:lpstr>
      <vt:lpstr>ACM集训队2025暑假选拔赛</vt:lpstr>
      <vt:lpstr>机器人流程自动化知识答题竞赛（普通）获奖名单</vt:lpstr>
      <vt:lpstr>机器人流程自动化知识答题竞赛获奖名单</vt:lpstr>
      <vt:lpstr>计算机学院RPA知识答题竞赛获奖名单</vt:lpstr>
      <vt:lpstr>捏塑大师赛获奖名单</vt:lpstr>
      <vt:lpstr>“芳菲人间”动漫剪辑大赛</vt:lpstr>
      <vt:lpstr>计算机科学与技术学院“棋韵争锋，弈鸣惊人”棋类争霸赛</vt:lpstr>
      <vt:lpstr>计算机学院“弈林争锋，棋韵和鸣”棋类争霸赛</vt:lpstr>
      <vt:lpstr>计算机学院“执子舞长空，步步皆谋篇”棋类争霸赛</vt:lpstr>
      <vt:lpstr>第十届“我与春天有个约会”摄影大赛获奖名单</vt:lpstr>
      <vt:lpstr>计算机学院“我的编程学习之路”分享大赛获奖名单</vt:lpstr>
      <vt:lpstr>物联网知识竞赛获奖名单</vt:lpstr>
      <vt:lpstr>ACM协会任职综测加分表</vt:lpstr>
      <vt:lpstr>"青春留声"撰写独家宣言</vt:lpstr>
      <vt:lpstr>“夏日正好”创意摄影大赛</vt:lpstr>
      <vt:lpstr>计算机学院PC知识竞赛</vt:lpstr>
      <vt:lpstr>第六届速录打字竞赛</vt:lpstr>
      <vt:lpstr>计算机学院网页设计大赛</vt:lpstr>
      <vt:lpstr>“智能家居"创新创想大赛</vt:lpstr>
      <vt:lpstr>2025年社团文化节物联网协会图文设计大赛</vt:lpstr>
      <vt:lpstr>物联网协会单片机知识竞赛</vt:lpstr>
      <vt:lpstr>物联网知识竞赛获奖名单 </vt:lpstr>
      <vt:lpstr>c-art动漫协会任职综测加分表</vt:lpstr>
      <vt:lpstr>大学生DV摄影联盟任职综测加分表</vt:lpstr>
      <vt:lpstr>计算机协会任职综测加分表</vt:lpstr>
      <vt:lpstr>数字机器人协会任职综测加分表</vt:lpstr>
      <vt:lpstr>物联网协会任职综测加分表 </vt:lpstr>
      <vt:lpstr>小水滴公益联盟协会任职综测加分表 </vt:lpstr>
      <vt:lpstr>“粽情文字，端阳寄意”征文活动获奖情况</vt:lpstr>
      <vt:lpstr>6.24消防演练志愿者</vt:lpstr>
      <vt:lpstr>心途闯关·能量球总动员获奖名单</vt:lpstr>
      <vt:lpstr>acm开幕式主持 </vt:lpstr>
      <vt:lpstr>毕业典礼礼仪 </vt:lpstr>
      <vt:lpstr>礼仪队培训 </vt:lpstr>
      <vt:lpstr>主持团培训 </vt:lpstr>
      <vt:lpstr>3月26日科创讲座志愿者 </vt:lpstr>
      <vt:lpstr>学分汇总</vt:lpstr>
      <vt:lpstr>计算机学院国家安全作品征集大赛 </vt:lpstr>
      <vt:lpstr>第十一届山东理工大学大学生创新大赛作品汇总排序表（互联网+大赛</vt:lpstr>
      <vt:lpstr>积家村，科技馆志愿服务活动 </vt:lpstr>
      <vt:lpstr>蓝桥杯国赛志愿者</vt:lpstr>
      <vt:lpstr>蓝桥杯省赛志愿者</vt:lpstr>
      <vt:lpstr>手写毕业祝福活动获奖</vt:lpstr>
      <vt:lpstr>班级抖音投稿中稿</vt:lpstr>
      <vt:lpstr>其他人员新闻中稿</vt:lpstr>
      <vt:lpstr>宿舍卫生成绩汇总  </vt:lpstr>
      <vt:lpstr>宿舍奖励加分汇总</vt:lpstr>
      <vt:lpstr>宿舍熄灯表格</vt:lpstr>
      <vt:lpstr>宿舍违纪</vt:lpstr>
      <vt:lpstr>计算机学院“变废为宝，创意无限”废物利用创意活动</vt:lpstr>
      <vt:lpstr>计算机学院“劳动之美,影像纪实”主题摄影活动</vt:lpstr>
      <vt:lpstr>计算机学院“我与我的自律瞬间”摄影活动</vt:lpstr>
      <vt:lpstr>计算机学院“寓你同行，宿舍安全”手抄报活动</vt:lpstr>
      <vt:lpstr>安弈棋社任职综测加分表 </vt:lpstr>
      <vt:lpstr>大学生创新创业训练计划项目</vt:lpstr>
      <vt:lpstr>全媒体新闻工作量</vt:lpstr>
      <vt:lpstr>全媒体新媒体工作</vt:lpstr>
      <vt:lpstr>全媒体影像工作</vt:lpstr>
      <vt:lpstr>全媒体宣传工作</vt:lpstr>
      <vt:lpstr>6.21毕业照志愿者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lenoovo</dc:creator>
  <cp:lastModifiedBy>弑神㉨修罗神</cp:lastModifiedBy>
  <dcterms:created xsi:type="dcterms:W3CDTF">2025-09-01T10:38:00Z</dcterms:created>
  <dcterms:modified xsi:type="dcterms:W3CDTF">2025-09-09T07:45:13Z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14D40961814B4F5190868CF04A74F243_11</vt:lpwstr>
  </property>
  <property fmtid="{D5CDD505-2E9C-101B-9397-08002B2CF9AE}" pid="3" name="KSOProductBuildVer">
    <vt:lpwstr>2052-12.1.0.21915</vt:lpwstr>
  </property>
</Properties>
</file>